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D2614B82-7892-4304-9083-1392C5E27644}" xr6:coauthVersionLast="47" xr6:coauthVersionMax="47" xr10:uidLastSave="{00000000-0000-0000-0000-000000000000}"/>
  <workbookProtection workbookAlgorithmName="SHA-512" workbookHashValue="OVulShtv3XbFw+llsVwnxQ+Mh5oxYX3E6QlkafVcmYGXmu37opYL6u48LilbVtjfNBZD/xuzFPzkeRJv+j58Ng==" workbookSaltValue="Jmq53KBrYZ6jpPLpaaoI7w==" workbookSpinCount="100000" lockStructure="1"/>
  <bookViews>
    <workbookView xWindow="2730" yWindow="2730" windowWidth="8640" windowHeight="10755" xr2:uid="{CB728ABF-082B-4133-8E09-4FF9E50B2EBF}"/>
  </bookViews>
  <sheets>
    <sheet name="READI021A" sheetId="8" r:id="rId1"/>
    <sheet name="READI021B" sheetId="7" r:id="rId2"/>
    <sheet name="READI022A" sheetId="6" r:id="rId3"/>
    <sheet name="READI022B" sheetId="5" r:id="rId4"/>
    <sheet name="SOCIA021A" sheetId="4" r:id="rId5"/>
    <sheet name="SOCIA021B" sheetId="1" r:id="rId6"/>
    <sheet name="SOCIA022A" sheetId="2" r:id="rId7"/>
    <sheet name="SOCIA02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<sst xmlns="http://schemas.openxmlformats.org/spreadsheetml/2006/main" count="548" uniqueCount="243">
  <si>
    <t>087</t>
  </si>
  <si>
    <t>021A</t>
  </si>
  <si>
    <t>Primero Primaria A</t>
  </si>
  <si>
    <t>Reading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</si>
  <si>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</si>
  <si>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</si>
  <si>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</si>
  <si>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</si>
  <si>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</si>
  <si>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</si>
  <si>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</si>
  <si>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</si>
  <si>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</si>
  <si>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</si>
  <si>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</si>
  <si>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</si>
  <si>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</si>
  <si>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</si>
  <si>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</si>
  <si>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</si>
  <si>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</si>
  <si>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</si>
  <si>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</si>
  <si>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</si>
  <si>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</si>
  <si>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</si>
  <si>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</si>
  <si>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</si>
  <si>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</si>
  <si>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</si>
  <si>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</si>
  <si>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</si>
  <si>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</si>
  <si>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</si>
  <si>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</si>
  <si>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</si>
  <si>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</si>
  <si>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</si>
  <si>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</si>
  <si>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</si>
  <si>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</si>
  <si>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</si>
  <si>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</si>
  <si>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</si>
  <si>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</si>
  <si>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</si>
  <si>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</si>
  <si>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</si>
  <si>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</si>
  <si>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</si>
  <si>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</si>
  <si>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</si>
  <si>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</si>
  <si>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</si>
  <si>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</si>
  <si>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</si>
  <si>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</si>
  <si>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</si>
  <si>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</si>
  <si>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</si>
  <si>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</si>
  <si>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</si>
  <si>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</si>
  <si>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</si>
  <si>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</si>
  <si>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</si>
  <si>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</si>
  <si>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</si>
  <si>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READI021A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</si>
  <si>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</si>
  <si>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</si>
  <si>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</si>
  <si>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</si>
  <si>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</si>
  <si>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</si>
  <si>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</si>
  <si>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</si>
  <si>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</si>
  <si>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</si>
  <si>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</si>
  <si>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</si>
  <si>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</si>
  <si>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</si>
  <si>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</si>
  <si>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</si>
  <si>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</si>
  <si>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</si>
  <si>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</si>
  <si>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</si>
  <si>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</si>
  <si>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</si>
  <si>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</si>
  <si>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</si>
  <si>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</si>
  <si>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</si>
  <si>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</si>
  <si>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</si>
  <si>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</si>
  <si>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</si>
  <si>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</si>
  <si>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</si>
  <si>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</si>
  <si>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</si>
  <si>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</si>
  <si>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</si>
  <si>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</si>
  <si>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</si>
  <si>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</si>
  <si>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</si>
  <si>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</si>
  <si>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</si>
  <si>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</si>
  <si>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</si>
  <si>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</si>
  <si>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</si>
  <si>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</si>
  <si>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</si>
  <si>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</si>
  <si>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</si>
  <si>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</si>
  <si>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</si>
  <si>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</si>
  <si>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</si>
  <si>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READI021B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</si>
  <si>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</si>
  <si>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</si>
  <si>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</si>
  <si>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</si>
  <si>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</si>
  <si>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</si>
  <si>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</si>
  <si>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</si>
  <si>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</si>
  <si>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</si>
  <si>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</si>
  <si>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</si>
  <si>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</si>
  <si>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</si>
  <si>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226055</t>
  </si>
  <si>
    <t>Bolaños Barrios, Nicolás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</si>
  <si>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</si>
  <si>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</si>
  <si>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</si>
  <si>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</si>
  <si>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</si>
  <si>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</si>
  <si>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</si>
  <si>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</si>
  <si>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</si>
  <si>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</si>
  <si>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</si>
  <si>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</si>
  <si>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</si>
  <si>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</si>
  <si>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</si>
  <si>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</si>
  <si>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</si>
  <si>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</si>
  <si>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</si>
  <si>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</si>
  <si>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</si>
  <si>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</si>
  <si>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</si>
  <si>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</si>
  <si>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</si>
  <si>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</si>
  <si>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</si>
  <si>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</si>
  <si>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</si>
  <si>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</si>
  <si>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</si>
  <si>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</si>
  <si>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</si>
  <si>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</si>
  <si>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</si>
  <si>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</si>
  <si>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</si>
  <si>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</si>
  <si>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</si>
  <si>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</si>
  <si>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READI022A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</si>
  <si>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</si>
  <si>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</si>
  <si>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</si>
  <si>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</si>
  <si>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</si>
  <si>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</si>
  <si>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</si>
  <si>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</si>
  <si>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</si>
  <si>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</si>
  <si>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</si>
  <si>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</si>
  <si>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</si>
  <si>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</si>
  <si>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</si>
  <si>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</si>
  <si>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</si>
  <si>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</si>
  <si>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</si>
  <si>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</si>
  <si>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</si>
  <si>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</si>
  <si>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</si>
  <si>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</si>
  <si>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</si>
  <si>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</si>
  <si>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</si>
  <si>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</si>
  <si>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</si>
  <si>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</si>
  <si>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</si>
  <si>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</si>
  <si>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</si>
  <si>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</si>
  <si>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</si>
  <si>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</si>
  <si>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</si>
  <si>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</si>
  <si>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</si>
  <si>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</si>
  <si>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</si>
  <si>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</si>
  <si>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</si>
  <si>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</si>
  <si>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</si>
  <si>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</si>
  <si>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</si>
  <si>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</si>
  <si>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</si>
  <si>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</si>
  <si>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</si>
  <si>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</si>
  <si>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</si>
  <si>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</si>
  <si>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</si>
  <si>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</si>
  <si>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READI022B</t>
  </si>
  <si>
    <t>Science</t>
  </si>
  <si>
    <t>SOCIA021A</t>
  </si>
  <si>
    <t>SOCIA021B</t>
  </si>
  <si>
    <t>SOCIA022A</t>
  </si>
  <si>
    <t>SOCIA022B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</si>
</sst>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95E7-2DB7-4A12-B284-3A02654396D6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89</v>
      </c>
      <c r="E3" s="14">
        <v>85</v>
      </c>
      <c r="F3" s="15"/>
      <c r="G3" s="14"/>
      <c r="H3" s="14"/>
      <c r="I3" s="14"/>
      <c r="J3" s="14"/>
      <c r="M3" s="11">
        <f>D3+E3+F3+G3+H3</f>
        <v>174</v>
      </c>
      <c r="N3">
        <f>M3*0.17</f>
        <v>29.580000000000002</v>
      </c>
      <c r="O3">
        <f>I3*0.15</f>
        <v>0</v>
      </c>
      <c r="P3">
        <f>ROUND(N3+O3,0)</f>
        <v>30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85</v>
      </c>
      <c r="E4" s="14">
        <v>63</v>
      </c>
      <c r="F4" s="15"/>
      <c r="G4" s="14"/>
      <c r="H4" s="14"/>
      <c r="I4" s="14"/>
      <c r="J4" s="14"/>
      <c r="M4" s="11">
        <f>D4+E4+F4+G4+H4</f>
        <v>148</v>
      </c>
      <c r="N4">
        <f>M4*0.17</f>
        <v>25.16</v>
      </c>
      <c r="O4">
        <f>I4*0.15</f>
        <v>0</v>
      </c>
      <c r="P4">
        <f>ROUND(N4+O4,0)</f>
        <v>25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92</v>
      </c>
      <c r="F5" s="15"/>
      <c r="G5" s="14"/>
      <c r="H5" s="14"/>
      <c r="I5" s="14"/>
      <c r="J5" s="14"/>
      <c r="M5" s="11">
        <f>D5+E5+F5+G5+H5</f>
        <v>192</v>
      </c>
      <c r="N5">
        <f>M5*0.17</f>
        <v>32.64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96</v>
      </c>
      <c r="E6" s="14">
        <v>94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4">
        <v>92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4">
        <v>94</v>
      </c>
      <c r="F8" s="15"/>
      <c r="G8" s="14"/>
      <c r="H8" s="14"/>
      <c r="I8" s="14"/>
      <c r="J8" s="14"/>
      <c r="M8" s="11">
        <f>D8+E8+F8+G8+H8</f>
        <v>188</v>
      </c>
      <c r="N8">
        <f>M8*0.17</f>
        <v>31.96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4">
        <v>97</v>
      </c>
      <c r="F9" s="15"/>
      <c r="G9" s="14"/>
      <c r="H9" s="14"/>
      <c r="I9" s="14"/>
      <c r="J9" s="14"/>
      <c r="M9" s="11">
        <f>D9+E9+F9+G9+H9</f>
        <v>197</v>
      </c>
      <c r="N9">
        <f>M9*0.17</f>
        <v>33.49</v>
      </c>
      <c r="O9">
        <f>I9*0.15</f>
        <v>0</v>
      </c>
      <c r="P9">
        <f>ROUND(N9+O9,0)</f>
        <v>33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95</v>
      </c>
      <c r="E10" s="14">
        <v>81</v>
      </c>
      <c r="F10" s="15"/>
      <c r="G10" s="14"/>
      <c r="H10" s="14"/>
      <c r="I10" s="14"/>
      <c r="J10" s="14"/>
      <c r="M10" s="11">
        <f>D10+E10+F10+G10+H10</f>
        <v>176</v>
      </c>
      <c r="N10">
        <f>M10*0.17</f>
        <v>29.92</v>
      </c>
      <c r="O10">
        <f>I10*0.15</f>
        <v>0</v>
      </c>
      <c r="P10">
        <f>ROUND(N10+O10,0)</f>
        <v>30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81</v>
      </c>
      <c r="E11" s="14">
        <v>80</v>
      </c>
      <c r="F11" s="15"/>
      <c r="G11" s="14"/>
      <c r="H11" s="14"/>
      <c r="I11" s="14"/>
      <c r="J11" s="14"/>
      <c r="M11" s="11">
        <f>D11+E11+F11+G11+H11</f>
        <v>161</v>
      </c>
      <c r="N11">
        <f>M11*0.17</f>
        <v>27.37</v>
      </c>
      <c r="O11">
        <f>I11*0.15</f>
        <v>0</v>
      </c>
      <c r="P11">
        <f>ROUND(N11+O11,0)</f>
        <v>27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88</v>
      </c>
      <c r="E12" s="14">
        <v>94</v>
      </c>
      <c r="F12" s="15"/>
      <c r="G12" s="14"/>
      <c r="H12" s="14"/>
      <c r="I12" s="14"/>
      <c r="J12" s="14"/>
      <c r="M12" s="11">
        <f>D12+E12+F12+G12+H12</f>
        <v>182</v>
      </c>
      <c r="N12">
        <f>M12*0.17</f>
        <v>30.94</v>
      </c>
      <c r="O12">
        <f>I12*0.15</f>
        <v>0</v>
      </c>
      <c r="P12">
        <f>ROUND(N12+O12,0)</f>
        <v>31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75</v>
      </c>
      <c r="E13" s="14">
        <v>68</v>
      </c>
      <c r="F13" s="15"/>
      <c r="G13" s="14"/>
      <c r="H13" s="14"/>
      <c r="I13" s="14"/>
      <c r="J13" s="14"/>
      <c r="M13" s="11">
        <f>D13+E13+F13+G13+H13</f>
        <v>143</v>
      </c>
      <c r="N13">
        <f>M13*0.17</f>
        <v>24.310000000000002</v>
      </c>
      <c r="O13">
        <f>I13*0.15</f>
        <v>0</v>
      </c>
      <c r="P13">
        <f>ROUND(N13+O13,0)</f>
        <v>24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87</v>
      </c>
      <c r="E14" s="14">
        <v>90</v>
      </c>
      <c r="F14" s="15"/>
      <c r="G14" s="14"/>
      <c r="H14" s="14"/>
      <c r="I14" s="14"/>
      <c r="J14" s="14"/>
      <c r="M14" s="11">
        <f>D14+E14+F14+G14+H14</f>
        <v>177</v>
      </c>
      <c r="N14">
        <f>M14*0.17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98</v>
      </c>
      <c r="E15" s="14">
        <v>90</v>
      </c>
      <c r="F15" s="15"/>
      <c r="G15" s="14"/>
      <c r="H15" s="14"/>
      <c r="I15" s="14"/>
      <c r="J15" s="14"/>
      <c r="M15" s="11">
        <f>D15+E15+F15+G15+H15</f>
        <v>188</v>
      </c>
      <c r="N15">
        <f>M15*0.17</f>
        <v>31.96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97</v>
      </c>
      <c r="E16" s="14">
        <v>94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91</v>
      </c>
      <c r="E17" s="14">
        <v>88</v>
      </c>
      <c r="F17" s="15"/>
      <c r="G17" s="14"/>
      <c r="H17" s="14"/>
      <c r="I17" s="14"/>
      <c r="J17" s="14"/>
      <c r="M17" s="11">
        <f>D17+E17+F17+G17+H17</f>
        <v>179</v>
      </c>
      <c r="N17">
        <f>M17*0.17</f>
        <v>30.430000000000003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85</v>
      </c>
      <c r="E18" s="14">
        <v>78</v>
      </c>
      <c r="F18" s="15"/>
      <c r="G18" s="14"/>
      <c r="H18" s="14"/>
      <c r="I18" s="14"/>
      <c r="J18" s="14"/>
      <c r="M18" s="11">
        <f>D18+E18+F18+G18+H18</f>
        <v>163</v>
      </c>
      <c r="N18">
        <f>M18*0.17</f>
        <v>27.71</v>
      </c>
      <c r="O18">
        <f>I18*0.15</f>
        <v>0</v>
      </c>
      <c r="P18">
        <f>ROUND(N18+O18,0)</f>
        <v>28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96</v>
      </c>
      <c r="E19" s="14">
        <v>91</v>
      </c>
      <c r="F19" s="15"/>
      <c r="G19" s="14"/>
      <c r="H19" s="14"/>
      <c r="I19" s="14"/>
      <c r="J19" s="14"/>
      <c r="M19" s="11">
        <f>D19+E19+F19+G19+H19</f>
        <v>187</v>
      </c>
      <c r="N19">
        <f>M19*0.17</f>
        <v>31.790000000000003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99</v>
      </c>
      <c r="E20" s="14">
        <v>96</v>
      </c>
      <c r="F20" s="15"/>
      <c r="G20" s="14"/>
      <c r="H20" s="14"/>
      <c r="I20" s="14"/>
      <c r="J20" s="14"/>
      <c r="M20" s="11">
        <f>D20+E20+F20+G20+H20</f>
        <v>195</v>
      </c>
      <c r="N20">
        <f>M20*0.17</f>
        <v>33.150000000000006</v>
      </c>
      <c r="O20">
        <f>I20*0.15</f>
        <v>0</v>
      </c>
      <c r="P20">
        <f>ROUND(N20+O20,0)</f>
        <v>33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4">
        <v>92</v>
      </c>
      <c r="F21" s="15"/>
      <c r="G21" s="14"/>
      <c r="H21" s="14"/>
      <c r="I21" s="14"/>
      <c r="J21" s="14"/>
      <c r="M21" s="11">
        <f>D21+E21+F21+G21+H21</f>
        <v>183</v>
      </c>
      <c r="N21">
        <f>M21*0.17</f>
        <v>31.110000000000003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96</v>
      </c>
      <c r="E22" s="14">
        <v>96</v>
      </c>
      <c r="F22" s="15"/>
      <c r="G22" s="14"/>
      <c r="H22" s="14"/>
      <c r="I22" s="14"/>
      <c r="J22" s="14"/>
      <c r="M22" s="11">
        <f>D22+E22+F22+G22+H22</f>
        <v>192</v>
      </c>
      <c r="N22">
        <f>M22*0.17</f>
        <v>32.64</v>
      </c>
      <c r="O22">
        <f>I22*0.15</f>
        <v>0</v>
      </c>
      <c r="P22">
        <f>ROUND(N22+O22,0)</f>
        <v>33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99</v>
      </c>
      <c r="E23" s="14">
        <v>98</v>
      </c>
      <c r="F23" s="15"/>
      <c r="G23" s="14"/>
      <c r="H23" s="14"/>
      <c r="I23" s="14"/>
      <c r="J23" s="14"/>
      <c r="M23" s="11">
        <f>D23+E23+F23+G23+H23</f>
        <v>197</v>
      </c>
      <c r="N23">
        <f>M23*0.17</f>
        <v>33.49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94</v>
      </c>
      <c r="E24" s="14">
        <v>87</v>
      </c>
      <c r="F24" s="15"/>
      <c r="G24" s="14"/>
      <c r="H24" s="14"/>
      <c r="I24" s="14"/>
      <c r="J24" s="14"/>
      <c r="M24" s="11">
        <f>D24+E24+F24+G24+H24</f>
        <v>181</v>
      </c>
      <c r="N24">
        <f>M24*0.17</f>
        <v>30.770000000000003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99</v>
      </c>
      <c r="E25" s="14">
        <v>98</v>
      </c>
      <c r="F25" s="15"/>
      <c r="G25" s="14"/>
      <c r="H25" s="14"/>
      <c r="I25" s="14"/>
      <c r="J25" s="14"/>
      <c r="M25" s="11">
        <f>D25+E25+F25+G25+H25</f>
        <v>197</v>
      </c>
      <c r="N25">
        <f>M25*0.17</f>
        <v>33.49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98</v>
      </c>
      <c r="E26" s="14">
        <v>95</v>
      </c>
      <c r="F26" s="15"/>
      <c r="G26" s="14"/>
      <c r="H26" s="14"/>
      <c r="I26" s="14"/>
      <c r="J26" s="14"/>
      <c r="M26" s="11">
        <f>D26+E26+F26+G26+H26</f>
        <v>193</v>
      </c>
      <c r="N26">
        <f>M26*0.17</f>
        <v>32.81</v>
      </c>
      <c r="O26">
        <f>I26*0.15</f>
        <v>0</v>
      </c>
      <c r="P26">
        <f>ROUND(N26+O26,0)</f>
        <v>33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92</v>
      </c>
      <c r="E27" s="14">
        <v>98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86</v>
      </c>
      <c r="E28" s="14">
        <v>76</v>
      </c>
      <c r="F28" s="15"/>
      <c r="G28" s="14"/>
      <c r="H28" s="14"/>
      <c r="I28" s="14"/>
      <c r="J28" s="14"/>
      <c r="M28" s="11">
        <f>D28+E28+F28+G28+H28</f>
        <v>162</v>
      </c>
      <c r="N28">
        <f>M28*0.17</f>
        <v>27.540000000000003</v>
      </c>
      <c r="O28">
        <f>I28*0.15</f>
        <v>0</v>
      </c>
      <c r="P28">
        <f>ROUND(N28+O28,0)</f>
        <v>28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85</v>
      </c>
      <c r="E29" s="14">
        <v>79</v>
      </c>
      <c r="F29" s="15"/>
      <c r="G29" s="14"/>
      <c r="H29" s="14"/>
      <c r="I29" s="14"/>
      <c r="J29" s="14"/>
      <c r="M29" s="11">
        <f>D29+E29+F29+G29+H29</f>
        <v>164</v>
      </c>
      <c r="N29">
        <f>M29*0.17</f>
        <v>27.880000000000003</v>
      </c>
      <c r="O29">
        <f>I29*0.15</f>
        <v>0</v>
      </c>
      <c r="P29">
        <f>ROUND(N29+O29,0)</f>
        <v>28</v>
      </c>
    </row>
  </sheetData>
  <sheetProtection algorithmName="SHA-512" hashValue="fg9biixRsmbG/VL6JQSxV52XOiCy5/ra4tpi5/FnPYfwyBHTPhMBcUWRk1UeI43VMxM9xisxm7s0l8roQSc1Ag==" saltValue="bf9ppIa90VYDGfDPTIVrgQ==" spinCount="100000" sheet="1" objects="1" scenarios="1"/>
  <dataValidations count="27">
    <dataValidation type="whole" allowBlank="1" showInputMessage="1" showErrorMessage="1" errorTitle="Valor fuera de rango" error="Ingrese un valor correcto" sqref="F3" xr:uid="{15AEF966-6595-4D17-8964-3E77CB1BF0C5}">
      <formula1>0</formula1>
      <formula2>100</formula2>
    </dataValidation>
    <dataValidation type="whole" allowBlank="1" showInputMessage="1" showErrorMessage="1" errorTitle="Valor fuera de rango" error="Ingrese un valor correcto" sqref="F4" xr:uid="{46EF3177-2C35-4A9E-B18C-3312CD09A3DB}">
      <formula1>0</formula1>
      <formula2>100</formula2>
    </dataValidation>
    <dataValidation type="whole" allowBlank="1" showInputMessage="1" showErrorMessage="1" errorTitle="Valor fuera de rango" error="Ingrese un valor correcto" sqref="F5" xr:uid="{C6ECA239-DB18-4AC4-B61F-EF27FC2E4B11}">
      <formula1>0</formula1>
      <formula2>100</formula2>
    </dataValidation>
    <dataValidation type="whole" allowBlank="1" showInputMessage="1" showErrorMessage="1" errorTitle="Valor fuera de rango" error="Ingrese un valor correcto" sqref="F6" xr:uid="{4DF1D168-4D10-4DFC-83C1-03609F489E78}">
      <formula1>0</formula1>
      <formula2>100</formula2>
    </dataValidation>
    <dataValidation type="whole" allowBlank="1" showInputMessage="1" showErrorMessage="1" errorTitle="Valor fuera de rango" error="Ingrese un valor correcto" sqref="F7" xr:uid="{27E05FF3-0202-449D-8D36-CDD04AC49917}">
      <formula1>0</formula1>
      <formula2>100</formula2>
    </dataValidation>
    <dataValidation type="whole" allowBlank="1" showInputMessage="1" showErrorMessage="1" errorTitle="Valor fuera de rango" error="Ingrese un valor correcto" sqref="F8" xr:uid="{1727FF41-E93B-4228-ADC4-74F8743BCDC3}">
      <formula1>0</formula1>
      <formula2>100</formula2>
    </dataValidation>
    <dataValidation type="whole" allowBlank="1" showInputMessage="1" showErrorMessage="1" errorTitle="Valor fuera de rango" error="Ingrese un valor correcto" sqref="F9" xr:uid="{A8E2B6B8-77CC-4681-8C06-AAF8BEED6653}">
      <formula1>0</formula1>
      <formula2>100</formula2>
    </dataValidation>
    <dataValidation type="whole" allowBlank="1" showInputMessage="1" showErrorMessage="1" errorTitle="Valor fuera de rango" error="Ingrese un valor correcto" sqref="F10" xr:uid="{06544F53-4686-4C0A-A38A-0EFA2D336F0A}">
      <formula1>0</formula1>
      <formula2>100</formula2>
    </dataValidation>
    <dataValidation type="whole" allowBlank="1" showInputMessage="1" showErrorMessage="1" errorTitle="Valor fuera de rango" error="Ingrese un valor correcto" sqref="F11" xr:uid="{DA14E7BD-67FD-464C-83FB-49A1EA20D140}">
      <formula1>0</formula1>
      <formula2>100</formula2>
    </dataValidation>
    <dataValidation type="whole" allowBlank="1" showInputMessage="1" showErrorMessage="1" errorTitle="Valor fuera de rango" error="Ingrese un valor correcto" sqref="F12" xr:uid="{4CE19FA3-02DD-4263-A2F5-F47AFCF02B3E}">
      <formula1>0</formula1>
      <formula2>100</formula2>
    </dataValidation>
    <dataValidation type="whole" allowBlank="1" showInputMessage="1" showErrorMessage="1" errorTitle="Valor fuera de rango" error="Ingrese un valor correcto" sqref="F13" xr:uid="{4329CB16-F71F-4CCC-8EC7-AB0A3C68CAD7}">
      <formula1>0</formula1>
      <formula2>100</formula2>
    </dataValidation>
    <dataValidation type="whole" allowBlank="1" showInputMessage="1" showErrorMessage="1" errorTitle="Valor fuera de rango" error="Ingrese un valor correcto" sqref="F14" xr:uid="{D1B261A7-D530-4B18-A741-792D89EACFE5}">
      <formula1>0</formula1>
      <formula2>100</formula2>
    </dataValidation>
    <dataValidation type="whole" allowBlank="1" showInputMessage="1" showErrorMessage="1" errorTitle="Valor fuera de rango" error="Ingrese un valor correcto" sqref="F15" xr:uid="{6983141C-AF44-45E5-9C12-20047CA6888B}">
      <formula1>0</formula1>
      <formula2>100</formula2>
    </dataValidation>
    <dataValidation type="whole" allowBlank="1" showInputMessage="1" showErrorMessage="1" errorTitle="Valor fuera de rango" error="Ingrese un valor correcto" sqref="F16" xr:uid="{F8663068-96CA-4811-B1C5-CED95E36AC19}">
      <formula1>0</formula1>
      <formula2>100</formula2>
    </dataValidation>
    <dataValidation type="whole" allowBlank="1" showInputMessage="1" showErrorMessage="1" errorTitle="Valor fuera de rango" error="Ingrese un valor correcto" sqref="F17" xr:uid="{64EC78FB-E17E-434A-B564-880FDEF64A41}">
      <formula1>0</formula1>
      <formula2>100</formula2>
    </dataValidation>
    <dataValidation type="whole" allowBlank="1" showInputMessage="1" showErrorMessage="1" errorTitle="Valor fuera de rango" error="Ingrese un valor correcto" sqref="F18" xr:uid="{57E7A0C9-9B7C-4A58-8FE7-C6EF1C62C54B}">
      <formula1>0</formula1>
      <formula2>100</formula2>
    </dataValidation>
    <dataValidation type="whole" allowBlank="1" showInputMessage="1" showErrorMessage="1" errorTitle="Valor fuera de rango" error="Ingrese un valor correcto" sqref="F19" xr:uid="{E6574A07-99B5-46AF-B80C-8C6DCC8A3BAE}">
      <formula1>0</formula1>
      <formula2>100</formula2>
    </dataValidation>
    <dataValidation type="whole" allowBlank="1" showInputMessage="1" showErrorMessage="1" errorTitle="Valor fuera de rango" error="Ingrese un valor correcto" sqref="F20" xr:uid="{A7DAB9AB-8D52-466D-BCFA-B4E6518B6F15}">
      <formula1>0</formula1>
      <formula2>100</formula2>
    </dataValidation>
    <dataValidation type="whole" allowBlank="1" showInputMessage="1" showErrorMessage="1" errorTitle="Valor fuera de rango" error="Ingrese un valor correcto" sqref="F21" xr:uid="{5D5632E3-3D2D-4077-B619-209E97CDFEE8}">
      <formula1>0</formula1>
      <formula2>100</formula2>
    </dataValidation>
    <dataValidation type="whole" allowBlank="1" showInputMessage="1" showErrorMessage="1" errorTitle="Valor fuera de rango" error="Ingrese un valor correcto" sqref="F22" xr:uid="{2138A1A8-EE52-4C5C-B366-9424A1FE2B21}">
      <formula1>0</formula1>
      <formula2>100</formula2>
    </dataValidation>
    <dataValidation type="whole" allowBlank="1" showInputMessage="1" showErrorMessage="1" errorTitle="Valor fuera de rango" error="Ingrese un valor correcto" sqref="F23" xr:uid="{FEF7CDA5-FEFE-4763-A0F6-35C6ED60302C}">
      <formula1>0</formula1>
      <formula2>100</formula2>
    </dataValidation>
    <dataValidation type="whole" allowBlank="1" showInputMessage="1" showErrorMessage="1" errorTitle="Valor fuera de rango" error="Ingrese un valor correcto" sqref="F24" xr:uid="{25E08297-0DDF-44A8-9D99-40DF68A47942}">
      <formula1>0</formula1>
      <formula2>100</formula2>
    </dataValidation>
    <dataValidation type="whole" allowBlank="1" showInputMessage="1" showErrorMessage="1" errorTitle="Valor fuera de rango" error="Ingrese un valor correcto" sqref="F25" xr:uid="{40858B4C-3FEC-4477-81DA-497E999E810C}">
      <formula1>0</formula1>
      <formula2>100</formula2>
    </dataValidation>
    <dataValidation type="whole" allowBlank="1" showInputMessage="1" showErrorMessage="1" errorTitle="Valor fuera de rango" error="Ingrese un valor correcto" sqref="F26" xr:uid="{5371B1AA-5F6B-4C33-B094-E58DE773AAAD}">
      <formula1>0</formula1>
      <formula2>100</formula2>
    </dataValidation>
    <dataValidation type="whole" allowBlank="1" showInputMessage="1" showErrorMessage="1" errorTitle="Valor fuera de rango" error="Ingrese un valor correcto" sqref="F27" xr:uid="{A2F7650F-9425-4D19-BBE1-BA7FADC0716C}">
      <formula1>0</formula1>
      <formula2>100</formula2>
    </dataValidation>
    <dataValidation type="whole" allowBlank="1" showInputMessage="1" showErrorMessage="1" errorTitle="Valor fuera de rango" error="Ingrese un valor correcto" sqref="F28" xr:uid="{A91B03AC-B409-4A5D-AB0F-104807D7AE2B}">
      <formula1>0</formula1>
      <formula2>100</formula2>
    </dataValidation>
    <dataValidation type="whole" allowBlank="1" showInputMessage="1" showErrorMessage="1" errorTitle="Valor fuera de rango" error="Ingrese un valor correcto" sqref="F29" xr:uid="{D760E5D5-D772-4F23-994D-4A59B511C398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C4FD-51CC-43BA-9BFC-419337F066B5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97</v>
      </c>
      <c r="E3" s="14">
        <v>97</v>
      </c>
      <c r="F3" s="15"/>
      <c r="G3" s="14"/>
      <c r="H3" s="14"/>
      <c r="I3" s="14"/>
      <c r="J3" s="14"/>
      <c r="M3" s="11">
        <f>D3+E3+F3+G3+H3</f>
        <v>194</v>
      </c>
      <c r="N3">
        <f>M3*0.17</f>
        <v>32.980000000000004</v>
      </c>
      <c r="O3">
        <f>I3*0.15</f>
        <v>0</v>
      </c>
      <c r="P3">
        <f>ROUND(N3+O3,0)</f>
        <v>33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86</v>
      </c>
      <c r="E4" s="14">
        <v>88</v>
      </c>
      <c r="F4" s="15"/>
      <c r="G4" s="14"/>
      <c r="H4" s="14"/>
      <c r="I4" s="14"/>
      <c r="J4" s="14"/>
      <c r="M4" s="11">
        <f>D4+E4+F4+G4+H4</f>
        <v>174</v>
      </c>
      <c r="N4">
        <f>M4*0.17</f>
        <v>29.580000000000002</v>
      </c>
      <c r="O4">
        <f>I4*0.15</f>
        <v>0</v>
      </c>
      <c r="P4">
        <f>ROUND(N4+O4,0)</f>
        <v>30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92</v>
      </c>
      <c r="E5" s="14">
        <v>85</v>
      </c>
      <c r="F5" s="15"/>
      <c r="G5" s="14"/>
      <c r="H5" s="14"/>
      <c r="I5" s="14"/>
      <c r="J5" s="14"/>
      <c r="M5" s="11">
        <f>D5+E5+F5+G5+H5</f>
        <v>177</v>
      </c>
      <c r="N5">
        <f>M5*0.17</f>
        <v>30.090000000000003</v>
      </c>
      <c r="O5">
        <f>I5*0.15</f>
        <v>0</v>
      </c>
      <c r="P5">
        <f>ROUND(N5+O5,0)</f>
        <v>30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87</v>
      </c>
      <c r="E6" s="14">
        <v>76</v>
      </c>
      <c r="F6" s="15"/>
      <c r="G6" s="14"/>
      <c r="H6" s="14"/>
      <c r="I6" s="14"/>
      <c r="J6" s="14"/>
      <c r="M6" s="11">
        <f>D6+E6+F6+G6+H6</f>
        <v>163</v>
      </c>
      <c r="N6">
        <f>M6*0.17</f>
        <v>27.71</v>
      </c>
      <c r="O6">
        <f>I6*0.15</f>
        <v>0</v>
      </c>
      <c r="P6">
        <f>ROUND(N6+O6,0)</f>
        <v>28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95</v>
      </c>
      <c r="E7" s="14">
        <v>92</v>
      </c>
      <c r="F7" s="15"/>
      <c r="G7" s="14"/>
      <c r="H7" s="14"/>
      <c r="I7" s="14"/>
      <c r="J7" s="14"/>
      <c r="M7" s="11">
        <f>D7+E7+F7+G7+H7</f>
        <v>187</v>
      </c>
      <c r="N7">
        <f>M7*0.17</f>
        <v>31.790000000000003</v>
      </c>
      <c r="O7">
        <f>I7*0.15</f>
        <v>0</v>
      </c>
      <c r="P7">
        <f>ROUND(N7+O7,0)</f>
        <v>32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100</v>
      </c>
      <c r="E8" s="14">
        <v>96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94</v>
      </c>
      <c r="E9" s="14">
        <v>96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4">
        <v>99</v>
      </c>
      <c r="F10" s="15"/>
      <c r="G10" s="14"/>
      <c r="H10" s="14"/>
      <c r="I10" s="14"/>
      <c r="J10" s="14"/>
      <c r="M10" s="11">
        <f>D10+E10+F10+G10+H10</f>
        <v>199</v>
      </c>
      <c r="N10">
        <f>M10*0.17</f>
        <v>33.830000000000005</v>
      </c>
      <c r="O10">
        <f>I10*0.15</f>
        <v>0</v>
      </c>
      <c r="P10">
        <f>ROUND(N10+O10,0)</f>
        <v>34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99</v>
      </c>
      <c r="E11" s="14">
        <v>96</v>
      </c>
      <c r="F11" s="15"/>
      <c r="G11" s="14"/>
      <c r="H11" s="14"/>
      <c r="I11" s="14"/>
      <c r="J11" s="14"/>
      <c r="M11" s="11">
        <f>D11+E11+F11+G11+H11</f>
        <v>195</v>
      </c>
      <c r="N11">
        <f>M11*0.17</f>
        <v>33.150000000000006</v>
      </c>
      <c r="O11">
        <f>I11*0.15</f>
        <v>0</v>
      </c>
      <c r="P11">
        <f>ROUND(N11+O11,0)</f>
        <v>33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97</v>
      </c>
      <c r="E12" s="14">
        <v>96</v>
      </c>
      <c r="F12" s="15"/>
      <c r="G12" s="14"/>
      <c r="H12" s="14"/>
      <c r="I12" s="14"/>
      <c r="J12" s="14"/>
      <c r="M12" s="11">
        <f>D12+E12+F12+G12+H12</f>
        <v>193</v>
      </c>
      <c r="N12">
        <f>M12*0.17</f>
        <v>32.81</v>
      </c>
      <c r="O12">
        <f>I12*0.15</f>
        <v>0</v>
      </c>
      <c r="P12">
        <f>ROUND(N12+O12,0)</f>
        <v>33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93</v>
      </c>
      <c r="E13" s="14">
        <v>92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98</v>
      </c>
      <c r="E14" s="14">
        <v>97</v>
      </c>
      <c r="F14" s="15"/>
      <c r="G14" s="14"/>
      <c r="H14" s="14"/>
      <c r="I14" s="14"/>
      <c r="J14" s="14"/>
      <c r="M14" s="11">
        <f>D14+E14+F14+G14+H14</f>
        <v>195</v>
      </c>
      <c r="N14">
        <f>M14*0.17</f>
        <v>33.150000000000006</v>
      </c>
      <c r="O14">
        <f>I14*0.15</f>
        <v>0</v>
      </c>
      <c r="P14">
        <f>ROUND(N14+O14,0)</f>
        <v>33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93</v>
      </c>
      <c r="E15" s="14">
        <v>92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94</v>
      </c>
      <c r="E16" s="14">
        <v>89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98</v>
      </c>
      <c r="E17" s="14">
        <v>85</v>
      </c>
      <c r="F17" s="15"/>
      <c r="G17" s="14"/>
      <c r="H17" s="14"/>
      <c r="I17" s="14"/>
      <c r="J17" s="14"/>
      <c r="M17" s="11">
        <f>D17+E17+F17+G17+H17</f>
        <v>183</v>
      </c>
      <c r="N17">
        <f>M17*0.17</f>
        <v>31.110000000000003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98</v>
      </c>
      <c r="E18" s="14">
        <v>99</v>
      </c>
      <c r="F18" s="15"/>
      <c r="G18" s="14"/>
      <c r="H18" s="14"/>
      <c r="I18" s="14"/>
      <c r="J18" s="14"/>
      <c r="M18" s="11">
        <f>D18+E18+F18+G18+H18</f>
        <v>197</v>
      </c>
      <c r="N18">
        <f>M18*0.17</f>
        <v>33.49</v>
      </c>
      <c r="O18">
        <f>I18*0.15</f>
        <v>0</v>
      </c>
      <c r="P18">
        <f>ROUND(N18+O18,0)</f>
        <v>33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94</v>
      </c>
      <c r="E19" s="14">
        <v>83</v>
      </c>
      <c r="F19" s="15"/>
      <c r="G19" s="14"/>
      <c r="H19" s="14"/>
      <c r="I19" s="14"/>
      <c r="J19" s="14"/>
      <c r="M19" s="11">
        <f>D19+E19+F19+G19+H19</f>
        <v>177</v>
      </c>
      <c r="N19">
        <f>M19*0.17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96</v>
      </c>
      <c r="E20" s="14">
        <v>94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58</v>
      </c>
      <c r="E21" s="14">
        <v>54</v>
      </c>
      <c r="F21" s="15"/>
      <c r="G21" s="14"/>
      <c r="H21" s="14"/>
      <c r="I21" s="14"/>
      <c r="J21" s="14"/>
      <c r="M21" s="11">
        <f>D21+E21+F21+G21+H21</f>
        <v>112</v>
      </c>
      <c r="N21">
        <f>M21*0.17</f>
        <v>19.040000000000003</v>
      </c>
      <c r="O21">
        <f>I21*0.15</f>
        <v>0</v>
      </c>
      <c r="P21">
        <f>ROUND(N21+O21,0)</f>
        <v>19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80</v>
      </c>
      <c r="E22" s="14">
        <v>84</v>
      </c>
      <c r="F22" s="15"/>
      <c r="G22" s="14"/>
      <c r="H22" s="14"/>
      <c r="I22" s="14"/>
      <c r="J22" s="14"/>
      <c r="M22" s="11">
        <f>D22+E22+F22+G22+H22</f>
        <v>164</v>
      </c>
      <c r="N22">
        <f>M22*0.17</f>
        <v>27.880000000000003</v>
      </c>
      <c r="O22">
        <f>I22*0.15</f>
        <v>0</v>
      </c>
      <c r="P22">
        <f>ROUND(N22+O22,0)</f>
        <v>28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87</v>
      </c>
      <c r="E23" s="14">
        <v>92</v>
      </c>
      <c r="F23" s="15"/>
      <c r="G23" s="14"/>
      <c r="H23" s="14"/>
      <c r="I23" s="14"/>
      <c r="J23" s="14"/>
      <c r="M23" s="11">
        <f>D23+E23+F23+G23+H23</f>
        <v>179</v>
      </c>
      <c r="N23">
        <f>M23*0.17</f>
        <v>30.430000000000003</v>
      </c>
      <c r="O23">
        <f>I23*0.15</f>
        <v>0</v>
      </c>
      <c r="P23">
        <f>ROUND(N23+O23,0)</f>
        <v>30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92</v>
      </c>
      <c r="E24" s="14">
        <v>98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92</v>
      </c>
      <c r="E25" s="14">
        <v>95</v>
      </c>
      <c r="F25" s="15"/>
      <c r="G25" s="14"/>
      <c r="H25" s="14"/>
      <c r="I25" s="14"/>
      <c r="J25" s="14"/>
      <c r="M25" s="11">
        <f>D25+E25+F25+G25+H25</f>
        <v>187</v>
      </c>
      <c r="N25">
        <f>M25*0.17</f>
        <v>31.790000000000003</v>
      </c>
      <c r="O25">
        <f>I25*0.15</f>
        <v>0</v>
      </c>
      <c r="P25">
        <f>ROUND(N25+O25,0)</f>
        <v>32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89</v>
      </c>
      <c r="E26" s="14">
        <v>96</v>
      </c>
      <c r="F26" s="15"/>
      <c r="G26" s="14"/>
      <c r="H26" s="14"/>
      <c r="I26" s="14"/>
      <c r="J26" s="14"/>
      <c r="M26" s="11">
        <f>D26+E26+F26+G26+H26</f>
        <v>185</v>
      </c>
      <c r="N26">
        <f>M26*0.17</f>
        <v>31.450000000000003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100</v>
      </c>
      <c r="E27" s="14">
        <v>90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99</v>
      </c>
      <c r="E28" s="14">
        <v>96</v>
      </c>
      <c r="F28" s="15"/>
      <c r="G28" s="14"/>
      <c r="H28" s="14"/>
      <c r="I28" s="14"/>
      <c r="J28" s="14"/>
      <c r="M28" s="11">
        <f>D28+E28+F28+G28+H28</f>
        <v>195</v>
      </c>
      <c r="N28">
        <f>M28*0.17</f>
        <v>33.150000000000006</v>
      </c>
      <c r="O28">
        <f>I28*0.15</f>
        <v>0</v>
      </c>
      <c r="P28">
        <f>ROUND(N28+O28,0)</f>
        <v>33</v>
      </c>
    </row>
  </sheetData>
  <sheetProtection algorithmName="SHA-512" hashValue="9mvi+b43CiEbA36e3Lw807NojesD+ZEH9hPD4sXqQqP/0n1JCkG+AR8Wrm/PCZiwcakREDUlu6f9RdqMx0lXDw==" saltValue="2hLfGH2ZKUwz1lCwnk7PHw==" spinCount="100000" sheet="1" objects="1" scenarios="1"/>
  <dataValidations count="26">
    <dataValidation type="whole" allowBlank="1" showInputMessage="1" showErrorMessage="1" errorTitle="Valor fuera de rango" error="Ingrese un valor correcto" sqref="F3" xr:uid="{9D3C6532-8A5A-4CC4-951E-E5EFCE82CCAC}">
      <formula1>0</formula1>
      <formula2>100</formula2>
    </dataValidation>
    <dataValidation type="whole" allowBlank="1" showInputMessage="1" showErrorMessage="1" errorTitle="Valor fuera de rango" error="Ingrese un valor correcto" sqref="F4" xr:uid="{B9BBF076-5211-4E41-835E-3914E9B56CBB}">
      <formula1>0</formula1>
      <formula2>100</formula2>
    </dataValidation>
    <dataValidation type="whole" allowBlank="1" showInputMessage="1" showErrorMessage="1" errorTitle="Valor fuera de rango" error="Ingrese un valor correcto" sqref="F5" xr:uid="{C83BF276-D26C-4CBC-AF36-7A6F4CAD95DC}">
      <formula1>0</formula1>
      <formula2>100</formula2>
    </dataValidation>
    <dataValidation type="whole" allowBlank="1" showInputMessage="1" showErrorMessage="1" errorTitle="Valor fuera de rango" error="Ingrese un valor correcto" sqref="F6" xr:uid="{B18390E6-277F-4273-BABA-27D8E495F610}">
      <formula1>0</formula1>
      <formula2>100</formula2>
    </dataValidation>
    <dataValidation type="whole" allowBlank="1" showInputMessage="1" showErrorMessage="1" errorTitle="Valor fuera de rango" error="Ingrese un valor correcto" sqref="F7" xr:uid="{F55DF7DD-8CF6-49BB-8E07-A8A2AB15640A}">
      <formula1>0</formula1>
      <formula2>100</formula2>
    </dataValidation>
    <dataValidation type="whole" allowBlank="1" showInputMessage="1" showErrorMessage="1" errorTitle="Valor fuera de rango" error="Ingrese un valor correcto" sqref="F8" xr:uid="{65927DA3-D9C9-443E-B1E7-9BE81869596F}">
      <formula1>0</formula1>
      <formula2>100</formula2>
    </dataValidation>
    <dataValidation type="whole" allowBlank="1" showInputMessage="1" showErrorMessage="1" errorTitle="Valor fuera de rango" error="Ingrese un valor correcto" sqref="F9" xr:uid="{6C41E152-089C-46C5-8B70-560CCD414EAF}">
      <formula1>0</formula1>
      <formula2>100</formula2>
    </dataValidation>
    <dataValidation type="whole" allowBlank="1" showInputMessage="1" showErrorMessage="1" errorTitle="Valor fuera de rango" error="Ingrese un valor correcto" sqref="F10" xr:uid="{9C37FEC3-0428-4A95-AF53-2C2D1CA15BCB}">
      <formula1>0</formula1>
      <formula2>100</formula2>
    </dataValidation>
    <dataValidation type="whole" allowBlank="1" showInputMessage="1" showErrorMessage="1" errorTitle="Valor fuera de rango" error="Ingrese un valor correcto" sqref="F11" xr:uid="{9E8B36D0-0F74-4A3D-8520-A12592267F07}">
      <formula1>0</formula1>
      <formula2>100</formula2>
    </dataValidation>
    <dataValidation type="whole" allowBlank="1" showInputMessage="1" showErrorMessage="1" errorTitle="Valor fuera de rango" error="Ingrese un valor correcto" sqref="F12" xr:uid="{C1C19A1D-4D8B-4A1A-9349-89902A539914}">
      <formula1>0</formula1>
      <formula2>100</formula2>
    </dataValidation>
    <dataValidation type="whole" allowBlank="1" showInputMessage="1" showErrorMessage="1" errorTitle="Valor fuera de rango" error="Ingrese un valor correcto" sqref="F13" xr:uid="{B940EE25-CE95-4450-ACDD-C32ED7041187}">
      <formula1>0</formula1>
      <formula2>100</formula2>
    </dataValidation>
    <dataValidation type="whole" allowBlank="1" showInputMessage="1" showErrorMessage="1" errorTitle="Valor fuera de rango" error="Ingrese un valor correcto" sqref="F14" xr:uid="{23C0D63E-FBAF-4526-8F66-DEFB50A934F1}">
      <formula1>0</formula1>
      <formula2>100</formula2>
    </dataValidation>
    <dataValidation type="whole" allowBlank="1" showInputMessage="1" showErrorMessage="1" errorTitle="Valor fuera de rango" error="Ingrese un valor correcto" sqref="F15" xr:uid="{A62756F2-15B9-416C-9F85-4FFD19D48D12}">
      <formula1>0</formula1>
      <formula2>100</formula2>
    </dataValidation>
    <dataValidation type="whole" allowBlank="1" showInputMessage="1" showErrorMessage="1" errorTitle="Valor fuera de rango" error="Ingrese un valor correcto" sqref="F16" xr:uid="{046BEFBB-1F9D-4F43-BB74-8B4DC66800D9}">
      <formula1>0</formula1>
      <formula2>100</formula2>
    </dataValidation>
    <dataValidation type="whole" allowBlank="1" showInputMessage="1" showErrorMessage="1" errorTitle="Valor fuera de rango" error="Ingrese un valor correcto" sqref="F17" xr:uid="{88870A7D-B03C-401A-8969-360D901079F6}">
      <formula1>0</formula1>
      <formula2>100</formula2>
    </dataValidation>
    <dataValidation type="whole" allowBlank="1" showInputMessage="1" showErrorMessage="1" errorTitle="Valor fuera de rango" error="Ingrese un valor correcto" sqref="F18" xr:uid="{897BD83E-F67C-467C-A808-F23715571679}">
      <formula1>0</formula1>
      <formula2>100</formula2>
    </dataValidation>
    <dataValidation type="whole" allowBlank="1" showInputMessage="1" showErrorMessage="1" errorTitle="Valor fuera de rango" error="Ingrese un valor correcto" sqref="F19" xr:uid="{893070A3-F60D-4B1F-9D31-74E08F911552}">
      <formula1>0</formula1>
      <formula2>100</formula2>
    </dataValidation>
    <dataValidation type="whole" allowBlank="1" showInputMessage="1" showErrorMessage="1" errorTitle="Valor fuera de rango" error="Ingrese un valor correcto" sqref="F20" xr:uid="{37392659-83FB-4B97-B7D9-A5E7AC5E8427}">
      <formula1>0</formula1>
      <formula2>100</formula2>
    </dataValidation>
    <dataValidation type="whole" allowBlank="1" showInputMessage="1" showErrorMessage="1" errorTitle="Valor fuera de rango" error="Ingrese un valor correcto" sqref="F21" xr:uid="{81FB5A9E-3BEB-4319-8110-134DA83BDBBF}">
      <formula1>0</formula1>
      <formula2>100</formula2>
    </dataValidation>
    <dataValidation type="whole" allowBlank="1" showInputMessage="1" showErrorMessage="1" errorTitle="Valor fuera de rango" error="Ingrese un valor correcto" sqref="F22" xr:uid="{48601D9A-E048-44A5-AD06-A58922F3E186}">
      <formula1>0</formula1>
      <formula2>100</formula2>
    </dataValidation>
    <dataValidation type="whole" allowBlank="1" showInputMessage="1" showErrorMessage="1" errorTitle="Valor fuera de rango" error="Ingrese un valor correcto" sqref="F23" xr:uid="{40B8E5C4-F16D-4212-8755-080EE24034E1}">
      <formula1>0</formula1>
      <formula2>100</formula2>
    </dataValidation>
    <dataValidation type="whole" allowBlank="1" showInputMessage="1" showErrorMessage="1" errorTitle="Valor fuera de rango" error="Ingrese un valor correcto" sqref="F24" xr:uid="{72C4F7A6-1B39-4303-AF8B-8A61BD36450B}">
      <formula1>0</formula1>
      <formula2>100</formula2>
    </dataValidation>
    <dataValidation type="whole" allowBlank="1" showInputMessage="1" showErrorMessage="1" errorTitle="Valor fuera de rango" error="Ingrese un valor correcto" sqref="F25" xr:uid="{5281B5D7-B63B-4C6B-8FB4-0C49588C422F}">
      <formula1>0</formula1>
      <formula2>100</formula2>
    </dataValidation>
    <dataValidation type="whole" allowBlank="1" showInputMessage="1" showErrorMessage="1" errorTitle="Valor fuera de rango" error="Ingrese un valor correcto" sqref="F26" xr:uid="{6ACAA236-8176-4957-BD0B-8E20BE01186F}">
      <formula1>0</formula1>
      <formula2>100</formula2>
    </dataValidation>
    <dataValidation type="whole" allowBlank="1" showInputMessage="1" showErrorMessage="1" errorTitle="Valor fuera de rango" error="Ingrese un valor correcto" sqref="F27" xr:uid="{65E41BC1-B0B6-44B1-84C1-398BFF7770C3}">
      <formula1>0</formula1>
      <formula2>100</formula2>
    </dataValidation>
    <dataValidation type="whole" allowBlank="1" showInputMessage="1" showErrorMessage="1" errorTitle="Valor fuera de rango" error="Ingrese un valor correcto" sqref="F28" xr:uid="{749D6793-EBB8-4A24-8F95-914763B85EB8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AF0D-A6DE-4F00-8E91-1E11D19C0F5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180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85</v>
      </c>
      <c r="E3" s="14">
        <v>77</v>
      </c>
      <c r="F3" s="15"/>
      <c r="G3" s="14"/>
      <c r="H3" s="14"/>
      <c r="I3" s="14"/>
      <c r="J3" s="14"/>
      <c r="M3" s="11">
        <f>D3+E3+F3+G3+H3</f>
        <v>162</v>
      </c>
      <c r="N3">
        <f>M3*0.17</f>
        <v>27.540000000000003</v>
      </c>
      <c r="O3">
        <f>I3*0.15</f>
        <v>0</v>
      </c>
      <c r="P3">
        <f>ROUND(N3+O3,0)</f>
        <v>28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81</v>
      </c>
      <c r="E4" s="14">
        <v>73</v>
      </c>
      <c r="F4" s="15"/>
      <c r="G4" s="14"/>
      <c r="H4" s="14"/>
      <c r="I4" s="14"/>
      <c r="J4" s="14"/>
      <c r="M4" s="11">
        <f>D4+E4+F4+G4+H4</f>
        <v>154</v>
      </c>
      <c r="N4">
        <f>M4*0.17</f>
        <v>26.180000000000003</v>
      </c>
      <c r="O4">
        <f>I4*0.15</f>
        <v>0</v>
      </c>
      <c r="P4">
        <f>ROUND(N4+O4,0)</f>
        <v>26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88</v>
      </c>
      <c r="E5" s="14">
        <v>73</v>
      </c>
      <c r="F5" s="15"/>
      <c r="G5" s="14"/>
      <c r="H5" s="14"/>
      <c r="I5" s="14"/>
      <c r="J5" s="14"/>
      <c r="M5" s="11">
        <f>D5+E5+F5+G5+H5</f>
        <v>161</v>
      </c>
      <c r="N5">
        <f>M5*0.17</f>
        <v>27.37</v>
      </c>
      <c r="O5">
        <f>I5*0.15</f>
        <v>0</v>
      </c>
      <c r="P5">
        <f>ROUND(N5+O5,0)</f>
        <v>27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93</v>
      </c>
      <c r="E6" s="14">
        <v>88</v>
      </c>
      <c r="F6" s="15"/>
      <c r="G6" s="14"/>
      <c r="H6" s="14"/>
      <c r="I6" s="14"/>
      <c r="J6" s="14"/>
      <c r="M6" s="11">
        <f>D6+E6+F6+G6+H6</f>
        <v>181</v>
      </c>
      <c r="N6">
        <f>M6*0.17</f>
        <v>30.770000000000003</v>
      </c>
      <c r="O6">
        <f>I6*0.15</f>
        <v>0</v>
      </c>
      <c r="P6">
        <f>ROUND(N6+O6,0)</f>
        <v>31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96</v>
      </c>
      <c r="E7" s="14">
        <v>91</v>
      </c>
      <c r="F7" s="15"/>
      <c r="G7" s="14"/>
      <c r="H7" s="14"/>
      <c r="I7" s="14"/>
      <c r="J7" s="14"/>
      <c r="M7" s="11">
        <f>D7+E7+F7+G7+H7</f>
        <v>187</v>
      </c>
      <c r="N7">
        <f>M7*0.17</f>
        <v>31.790000000000003</v>
      </c>
      <c r="O7">
        <f>I7*0.15</f>
        <v>0</v>
      </c>
      <c r="P7">
        <f>ROUND(N7+O7,0)</f>
        <v>32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96</v>
      </c>
      <c r="E8" s="14">
        <v>95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83</v>
      </c>
      <c r="F9" s="15"/>
      <c r="G9" s="14"/>
      <c r="H9" s="14"/>
      <c r="I9" s="14"/>
      <c r="J9" s="14"/>
      <c r="M9" s="11">
        <f>D9+E9+F9+G9+H9</f>
        <v>83</v>
      </c>
      <c r="N9">
        <f>M9*0.17</f>
        <v>14.110000000000001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90</v>
      </c>
      <c r="E10" s="14">
        <v>88</v>
      </c>
      <c r="F10" s="15"/>
      <c r="G10" s="14"/>
      <c r="H10" s="14"/>
      <c r="I10" s="14"/>
      <c r="J10" s="14"/>
      <c r="M10" s="11">
        <f>D10+E10+F10+G10+H10</f>
        <v>178</v>
      </c>
      <c r="N10">
        <f>M10*0.17</f>
        <v>30.26</v>
      </c>
      <c r="O10">
        <f>I10*0.15</f>
        <v>0</v>
      </c>
      <c r="P10">
        <f>ROUND(N10+O10,0)</f>
        <v>30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94</v>
      </c>
      <c r="E11" s="14">
        <v>95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93</v>
      </c>
      <c r="E12" s="14">
        <v>95</v>
      </c>
      <c r="F12" s="15"/>
      <c r="G12" s="14"/>
      <c r="H12" s="14"/>
      <c r="I12" s="14"/>
      <c r="J12" s="14"/>
      <c r="M12" s="11">
        <f>D12+E12+F12+G12+H12</f>
        <v>188</v>
      </c>
      <c r="N12">
        <f>M12*0.17</f>
        <v>31.96</v>
      </c>
      <c r="O12">
        <f>I12*0.15</f>
        <v>0</v>
      </c>
      <c r="P12">
        <f>ROUND(N12+O12,0)</f>
        <v>32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92</v>
      </c>
      <c r="E13" s="14">
        <v>75</v>
      </c>
      <c r="F13" s="15"/>
      <c r="G13" s="14"/>
      <c r="H13" s="14"/>
      <c r="I13" s="14"/>
      <c r="J13" s="14"/>
      <c r="M13" s="11">
        <f>D13+E13+F13+G13+H13</f>
        <v>167</v>
      </c>
      <c r="N13">
        <f>M13*0.17</f>
        <v>28.39</v>
      </c>
      <c r="O13">
        <f>I13*0.15</f>
        <v>0</v>
      </c>
      <c r="P13">
        <f>ROUND(N13+O13,0)</f>
        <v>28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93</v>
      </c>
      <c r="E14" s="14">
        <v>73</v>
      </c>
      <c r="F14" s="15"/>
      <c r="G14" s="14"/>
      <c r="H14" s="14"/>
      <c r="I14" s="14"/>
      <c r="J14" s="14"/>
      <c r="M14" s="11">
        <f>D14+E14+F14+G14+H14</f>
        <v>166</v>
      </c>
      <c r="N14">
        <f>M14*0.17</f>
        <v>28.220000000000002</v>
      </c>
      <c r="O14">
        <f>I14*0.15</f>
        <v>0</v>
      </c>
      <c r="P14">
        <f>ROUND(N14+O14,0)</f>
        <v>28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98</v>
      </c>
      <c r="E15" s="14">
        <v>89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98</v>
      </c>
      <c r="E16" s="14">
        <v>94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94</v>
      </c>
      <c r="E17" s="14">
        <v>86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87</v>
      </c>
      <c r="E18" s="14">
        <v>85</v>
      </c>
      <c r="F18" s="15"/>
      <c r="G18" s="14"/>
      <c r="H18" s="14"/>
      <c r="I18" s="14"/>
      <c r="J18" s="14"/>
      <c r="M18" s="11">
        <f>D18+E18+F18+G18+H18</f>
        <v>172</v>
      </c>
      <c r="N18">
        <f>M18*0.17</f>
        <v>29.240000000000002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95</v>
      </c>
      <c r="E19" s="14">
        <v>91</v>
      </c>
      <c r="F19" s="15"/>
      <c r="G19" s="14"/>
      <c r="H19" s="14"/>
      <c r="I19" s="14"/>
      <c r="J19" s="14"/>
      <c r="M19" s="11">
        <f>D19+E19+F19+G19+H19</f>
        <v>186</v>
      </c>
      <c r="N19">
        <f>M19*0.17</f>
        <v>31.62</v>
      </c>
      <c r="O19">
        <f>I19*0.15</f>
        <v>0</v>
      </c>
      <c r="P19">
        <f>ROUND(N19+O19,0)</f>
        <v>32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98</v>
      </c>
      <c r="E20" s="14">
        <v>89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100</v>
      </c>
      <c r="E21" s="14">
        <v>99</v>
      </c>
      <c r="F21" s="15"/>
      <c r="G21" s="14"/>
      <c r="H21" s="14"/>
      <c r="I21" s="14"/>
      <c r="J21" s="14"/>
      <c r="M21" s="11">
        <f>D21+E21+F21+G21+H21</f>
        <v>199</v>
      </c>
      <c r="N21">
        <f>M21*0.17</f>
        <v>33.830000000000005</v>
      </c>
      <c r="O21">
        <f>I21*0.15</f>
        <v>0</v>
      </c>
      <c r="P21">
        <f>ROUND(N21+O21,0)</f>
        <v>34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100</v>
      </c>
      <c r="E22" s="14">
        <v>99</v>
      </c>
      <c r="F22" s="15"/>
      <c r="G22" s="14"/>
      <c r="H22" s="14"/>
      <c r="I22" s="14"/>
      <c r="J22" s="14"/>
      <c r="M22" s="11">
        <f>D22+E22+F22+G22+H22</f>
        <v>199</v>
      </c>
      <c r="N22">
        <f>M22*0.17</f>
        <v>33.830000000000005</v>
      </c>
      <c r="O22">
        <f>I22*0.15</f>
        <v>0</v>
      </c>
      <c r="P22">
        <f>ROUND(N22+O22,0)</f>
        <v>34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88</v>
      </c>
      <c r="E23" s="14">
        <v>87</v>
      </c>
      <c r="F23" s="15"/>
      <c r="G23" s="14"/>
      <c r="H23" s="14"/>
      <c r="I23" s="14"/>
      <c r="J23" s="14"/>
      <c r="M23" s="11">
        <f>D23+E23+F23+G23+H23</f>
        <v>175</v>
      </c>
      <c r="N23">
        <f>M23*0.17</f>
        <v>29.750000000000004</v>
      </c>
      <c r="O23">
        <f>I23*0.15</f>
        <v>0</v>
      </c>
      <c r="P23">
        <f>ROUND(N23+O23,0)</f>
        <v>30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98</v>
      </c>
      <c r="E24" s="14">
        <v>94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94</v>
      </c>
      <c r="E25" s="14">
        <v>97</v>
      </c>
      <c r="F25" s="15"/>
      <c r="G25" s="14"/>
      <c r="H25" s="14"/>
      <c r="I25" s="14"/>
      <c r="J25" s="14"/>
      <c r="M25" s="11">
        <f>D25+E25+F25+G25+H25</f>
        <v>191</v>
      </c>
      <c r="N25">
        <f>M25*0.17</f>
        <v>32.47</v>
      </c>
      <c r="O25">
        <f>I25*0.15</f>
        <v>0</v>
      </c>
      <c r="P25">
        <f>ROUND(N25+O25,0)</f>
        <v>32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100</v>
      </c>
      <c r="E26" s="14">
        <v>99</v>
      </c>
      <c r="F26" s="15"/>
      <c r="G26" s="14"/>
      <c r="H26" s="14"/>
      <c r="I26" s="14"/>
      <c r="J26" s="14"/>
      <c r="M26" s="11">
        <f>D26+E26+F26+G26+H26</f>
        <v>199</v>
      </c>
      <c r="N26">
        <f>M26*0.17</f>
        <v>33.830000000000005</v>
      </c>
      <c r="O26">
        <f>I26*0.15</f>
        <v>0</v>
      </c>
      <c r="P26">
        <f>ROUND(N26+O26,0)</f>
        <v>34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95</v>
      </c>
      <c r="E27" s="14">
        <v>95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88</v>
      </c>
      <c r="E28" s="14">
        <v>81</v>
      </c>
      <c r="F28" s="15"/>
      <c r="G28" s="14"/>
      <c r="H28" s="14"/>
      <c r="I28" s="14"/>
      <c r="J28" s="14"/>
      <c r="M28" s="11">
        <f>D28+E28+F28+G28+H28</f>
        <v>169</v>
      </c>
      <c r="N28">
        <f>M28*0.17</f>
        <v>28.73</v>
      </c>
      <c r="O28">
        <f>I28*0.15</f>
        <v>0</v>
      </c>
      <c r="P28">
        <f>ROUND(N28+O28,0)</f>
        <v>29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85</v>
      </c>
      <c r="E29" s="14">
        <v>74</v>
      </c>
      <c r="F29" s="15"/>
      <c r="G29" s="14"/>
      <c r="H29" s="14"/>
      <c r="I29" s="14"/>
      <c r="J29" s="14"/>
      <c r="M29" s="11">
        <f>D29+E29+F29+G29+H29</f>
        <v>159</v>
      </c>
      <c r="N29">
        <f>M29*0.17</f>
        <v>27.03</v>
      </c>
      <c r="O29">
        <f>I29*0.15</f>
        <v>0</v>
      </c>
      <c r="P29">
        <f>ROUND(N29+O29,0)</f>
        <v>27</v>
      </c>
    </row>
  </sheetData>
  <sheetProtection algorithmName="SHA-512" hashValue="yOeSPj9gztTUWNfjhq3h5Biu65rck4z1EyI7SLVh9okfRCoENVDio54yH/cUV9Nm9ts84I0DiaKwx3W/6G31Lg==" saltValue="r0etYBBsZ26SOMEOxQsw9g==" spinCount="100000" sheet="1" objects="1" scenarios="1"/>
  <dataValidations count="27">
    <dataValidation type="whole" allowBlank="1" showInputMessage="1" showErrorMessage="1" errorTitle="Valor fuera de rango" error="Ingrese un valor correcto" sqref="F3" xr:uid="{AB51E173-5739-4FFE-A98D-E72B88A5118F}">
      <formula1>0</formula1>
      <formula2>100</formula2>
    </dataValidation>
    <dataValidation type="whole" allowBlank="1" showInputMessage="1" showErrorMessage="1" errorTitle="Valor fuera de rango" error="Ingrese un valor correcto" sqref="F4" xr:uid="{CBDEB95D-79F7-4523-8FA0-042A5FE1FEDD}">
      <formula1>0</formula1>
      <formula2>100</formula2>
    </dataValidation>
    <dataValidation type="whole" allowBlank="1" showInputMessage="1" showErrorMessage="1" errorTitle="Valor fuera de rango" error="Ingrese un valor correcto" sqref="F5" xr:uid="{60864962-47B1-4844-9D71-8496B81C7584}">
      <formula1>0</formula1>
      <formula2>100</formula2>
    </dataValidation>
    <dataValidation type="whole" allowBlank="1" showInputMessage="1" showErrorMessage="1" errorTitle="Valor fuera de rango" error="Ingrese un valor correcto" sqref="F6" xr:uid="{A479B0FF-1C64-49FD-82D5-B84BF6887B52}">
      <formula1>0</formula1>
      <formula2>100</formula2>
    </dataValidation>
    <dataValidation type="whole" allowBlank="1" showInputMessage="1" showErrorMessage="1" errorTitle="Valor fuera de rango" error="Ingrese un valor correcto" sqref="F7" xr:uid="{2A46C02D-3FCA-4809-82CD-043640C50F51}">
      <formula1>0</formula1>
      <formula2>100</formula2>
    </dataValidation>
    <dataValidation type="whole" allowBlank="1" showInputMessage="1" showErrorMessage="1" errorTitle="Valor fuera de rango" error="Ingrese un valor correcto" sqref="F8" xr:uid="{52D0CAE9-0FDF-4BF6-835A-556F9956C107}">
      <formula1>0</formula1>
      <formula2>100</formula2>
    </dataValidation>
    <dataValidation type="whole" allowBlank="1" showInputMessage="1" showErrorMessage="1" errorTitle="Valor fuera de rango" error="Ingrese un valor correcto" sqref="F9" xr:uid="{E8AAAB18-3EB4-4063-B661-FDF8787888DB}">
      <formula1>0</formula1>
      <formula2>100</formula2>
    </dataValidation>
    <dataValidation type="whole" allowBlank="1" showInputMessage="1" showErrorMessage="1" errorTitle="Valor fuera de rango" error="Ingrese un valor correcto" sqref="F10" xr:uid="{F718F2DD-BB93-4969-9272-8790CDA00716}">
      <formula1>0</formula1>
      <formula2>100</formula2>
    </dataValidation>
    <dataValidation type="whole" allowBlank="1" showInputMessage="1" showErrorMessage="1" errorTitle="Valor fuera de rango" error="Ingrese un valor correcto" sqref="F11" xr:uid="{ABCF6E82-2960-4EAF-B4E1-EB6FA924AD8A}">
      <formula1>0</formula1>
      <formula2>100</formula2>
    </dataValidation>
    <dataValidation type="whole" allowBlank="1" showInputMessage="1" showErrorMessage="1" errorTitle="Valor fuera de rango" error="Ingrese un valor correcto" sqref="F12" xr:uid="{4AB05D00-B7E4-463A-9D14-EFA6F3FFF81C}">
      <formula1>0</formula1>
      <formula2>100</formula2>
    </dataValidation>
    <dataValidation type="whole" allowBlank="1" showInputMessage="1" showErrorMessage="1" errorTitle="Valor fuera de rango" error="Ingrese un valor correcto" sqref="F13" xr:uid="{C3C47AB9-6EFE-433F-9EAD-FDB2C8D2C533}">
      <formula1>0</formula1>
      <formula2>100</formula2>
    </dataValidation>
    <dataValidation type="whole" allowBlank="1" showInputMessage="1" showErrorMessage="1" errorTitle="Valor fuera de rango" error="Ingrese un valor correcto" sqref="F14" xr:uid="{AD82757C-5ED1-481F-B855-600EFCD290CD}">
      <formula1>0</formula1>
      <formula2>100</formula2>
    </dataValidation>
    <dataValidation type="whole" allowBlank="1" showInputMessage="1" showErrorMessage="1" errorTitle="Valor fuera de rango" error="Ingrese un valor correcto" sqref="F15" xr:uid="{EF69C711-E611-4401-BDF1-604ACC2E16D0}">
      <formula1>0</formula1>
      <formula2>100</formula2>
    </dataValidation>
    <dataValidation type="whole" allowBlank="1" showInputMessage="1" showErrorMessage="1" errorTitle="Valor fuera de rango" error="Ingrese un valor correcto" sqref="F16" xr:uid="{5EFCFECF-DA3B-407E-ADD3-9AEAB65F91E4}">
      <formula1>0</formula1>
      <formula2>100</formula2>
    </dataValidation>
    <dataValidation type="whole" allowBlank="1" showInputMessage="1" showErrorMessage="1" errorTitle="Valor fuera de rango" error="Ingrese un valor correcto" sqref="F17" xr:uid="{304FD8D4-884D-4621-AEA6-A49903BAABB0}">
      <formula1>0</formula1>
      <formula2>100</formula2>
    </dataValidation>
    <dataValidation type="whole" allowBlank="1" showInputMessage="1" showErrorMessage="1" errorTitle="Valor fuera de rango" error="Ingrese un valor correcto" sqref="F18" xr:uid="{6F1019F1-6AA2-4D55-8AE4-F45D98A67EC9}">
      <formula1>0</formula1>
      <formula2>100</formula2>
    </dataValidation>
    <dataValidation type="whole" allowBlank="1" showInputMessage="1" showErrorMessage="1" errorTitle="Valor fuera de rango" error="Ingrese un valor correcto" sqref="F19" xr:uid="{CEF45ECB-0516-4D6F-91E1-8B945C018278}">
      <formula1>0</formula1>
      <formula2>100</formula2>
    </dataValidation>
    <dataValidation type="whole" allowBlank="1" showInputMessage="1" showErrorMessage="1" errorTitle="Valor fuera de rango" error="Ingrese un valor correcto" sqref="F20" xr:uid="{A474E24C-1C20-4875-8355-7723CE4A1E6B}">
      <formula1>0</formula1>
      <formula2>100</formula2>
    </dataValidation>
    <dataValidation type="whole" allowBlank="1" showInputMessage="1" showErrorMessage="1" errorTitle="Valor fuera de rango" error="Ingrese un valor correcto" sqref="F21" xr:uid="{210CE039-A035-4246-A39F-D07F60FCDB7E}">
      <formula1>0</formula1>
      <formula2>100</formula2>
    </dataValidation>
    <dataValidation type="whole" allowBlank="1" showInputMessage="1" showErrorMessage="1" errorTitle="Valor fuera de rango" error="Ingrese un valor correcto" sqref="F22" xr:uid="{2B09D55E-D8AA-47C9-9C3E-15B91C9928F3}">
      <formula1>0</formula1>
      <formula2>100</formula2>
    </dataValidation>
    <dataValidation type="whole" allowBlank="1" showInputMessage="1" showErrorMessage="1" errorTitle="Valor fuera de rango" error="Ingrese un valor correcto" sqref="F23" xr:uid="{19F1AAB6-8029-4ECF-9D01-F4C24252ABD0}">
      <formula1>0</formula1>
      <formula2>100</formula2>
    </dataValidation>
    <dataValidation type="whole" allowBlank="1" showInputMessage="1" showErrorMessage="1" errorTitle="Valor fuera de rango" error="Ingrese un valor correcto" sqref="F24" xr:uid="{3C256808-47D5-47ED-8CCE-B66A4105BCB0}">
      <formula1>0</formula1>
      <formula2>100</formula2>
    </dataValidation>
    <dataValidation type="whole" allowBlank="1" showInputMessage="1" showErrorMessage="1" errorTitle="Valor fuera de rango" error="Ingrese un valor correcto" sqref="F25" xr:uid="{9CB707E5-023D-4AAD-AABB-47958BAF8891}">
      <formula1>0</formula1>
      <formula2>100</formula2>
    </dataValidation>
    <dataValidation type="whole" allowBlank="1" showInputMessage="1" showErrorMessage="1" errorTitle="Valor fuera de rango" error="Ingrese un valor correcto" sqref="F26" xr:uid="{B60F3162-83B7-40B9-A8E1-35429AF39661}">
      <formula1>0</formula1>
      <formula2>100</formula2>
    </dataValidation>
    <dataValidation type="whole" allowBlank="1" showInputMessage="1" showErrorMessage="1" errorTitle="Valor fuera de rango" error="Ingrese un valor correcto" sqref="F27" xr:uid="{EB95A72D-ACED-4EF8-BFF8-AEFCAE3FAFD6}">
      <formula1>0</formula1>
      <formula2>100</formula2>
    </dataValidation>
    <dataValidation type="whole" allowBlank="1" showInputMessage="1" showErrorMessage="1" errorTitle="Valor fuera de rango" error="Ingrese un valor correcto" sqref="F28" xr:uid="{EA0A99CB-B217-4634-96EA-B77D4A8D7ECB}">
      <formula1>0</formula1>
      <formula2>100</formula2>
    </dataValidation>
    <dataValidation type="whole" allowBlank="1" showInputMessage="1" showErrorMessage="1" errorTitle="Valor fuera de rango" error="Ingrese un valor correcto" sqref="F29" xr:uid="{6293ED35-7BF0-4636-B9C8-D7893FC92B6C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43E46-B441-48E3-B24F-113A1E1BCAC6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100</v>
      </c>
      <c r="E3" s="14">
        <v>98</v>
      </c>
      <c r="F3" s="15"/>
      <c r="G3" s="14"/>
      <c r="H3" s="14"/>
      <c r="I3" s="14"/>
      <c r="J3" s="14"/>
      <c r="M3" s="11">
        <f>D3+E3+F3+G3+H3</f>
        <v>198</v>
      </c>
      <c r="N3">
        <f>M3*0.17</f>
        <v>33.660000000000004</v>
      </c>
      <c r="O3">
        <f>I3*0.15</f>
        <v>0</v>
      </c>
      <c r="P3">
        <f>ROUND(N3+O3,0)</f>
        <v>34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94</v>
      </c>
      <c r="E4" s="14">
        <v>85</v>
      </c>
      <c r="F4" s="15"/>
      <c r="G4" s="14"/>
      <c r="H4" s="14"/>
      <c r="I4" s="14"/>
      <c r="J4" s="14"/>
      <c r="M4" s="11">
        <f>D4+E4+F4+G4+H4</f>
        <v>179</v>
      </c>
      <c r="N4">
        <f>M4*0.17</f>
        <v>30.430000000000003</v>
      </c>
      <c r="O4">
        <f>I4*0.15</f>
        <v>0</v>
      </c>
      <c r="P4">
        <f>ROUND(N4+O4,0)</f>
        <v>30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100</v>
      </c>
      <c r="E5" s="14">
        <v>99</v>
      </c>
      <c r="F5" s="15"/>
      <c r="G5" s="14"/>
      <c r="H5" s="14"/>
      <c r="I5" s="14"/>
      <c r="J5" s="14"/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93</v>
      </c>
      <c r="E6" s="14">
        <v>87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100</v>
      </c>
      <c r="E7" s="14">
        <v>97</v>
      </c>
      <c r="F7" s="15"/>
      <c r="G7" s="14"/>
      <c r="H7" s="14"/>
      <c r="I7" s="14"/>
      <c r="J7" s="14"/>
      <c r="M7" s="11">
        <f>D7+E7+F7+G7+H7</f>
        <v>197</v>
      </c>
      <c r="N7">
        <f>M7*0.17</f>
        <v>33.49</v>
      </c>
      <c r="O7">
        <f>I7*0.15</f>
        <v>0</v>
      </c>
      <c r="P7">
        <f>ROUND(N7+O7,0)</f>
        <v>33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80</v>
      </c>
      <c r="E8" s="14">
        <v>87</v>
      </c>
      <c r="F8" s="15"/>
      <c r="G8" s="14"/>
      <c r="H8" s="14"/>
      <c r="I8" s="14"/>
      <c r="J8" s="14"/>
      <c r="M8" s="11">
        <f>D8+E8+F8+G8+H8</f>
        <v>167</v>
      </c>
      <c r="N8">
        <f>M8*0.17</f>
        <v>28.39</v>
      </c>
      <c r="O8">
        <f>I8*0.15</f>
        <v>0</v>
      </c>
      <c r="P8">
        <f>ROUND(N8+O8,0)</f>
        <v>28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87</v>
      </c>
      <c r="E9" s="14">
        <v>88</v>
      </c>
      <c r="F9" s="15"/>
      <c r="G9" s="14"/>
      <c r="H9" s="14"/>
      <c r="I9" s="14"/>
      <c r="J9" s="14"/>
      <c r="M9" s="11">
        <f>D9+E9+F9+G9+H9</f>
        <v>175</v>
      </c>
      <c r="N9">
        <f>M9*0.17</f>
        <v>29.750000000000004</v>
      </c>
      <c r="O9">
        <f>I9*0.15</f>
        <v>0</v>
      </c>
      <c r="P9">
        <f>ROUND(N9+O9,0)</f>
        <v>30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92</v>
      </c>
      <c r="E10" s="14">
        <v>93</v>
      </c>
      <c r="F10" s="15"/>
      <c r="G10" s="14"/>
      <c r="H10" s="14"/>
      <c r="I10" s="14"/>
      <c r="J10" s="14"/>
      <c r="M10" s="11">
        <f>D10+E10+F10+G10+H10</f>
        <v>185</v>
      </c>
      <c r="N10">
        <f>M10*0.17</f>
        <v>31.450000000000003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90</v>
      </c>
      <c r="E11" s="14">
        <v>91</v>
      </c>
      <c r="F11" s="15"/>
      <c r="G11" s="14"/>
      <c r="H11" s="14"/>
      <c r="I11" s="14"/>
      <c r="J11" s="14"/>
      <c r="M11" s="11">
        <f>D11+E11+F11+G11+H11</f>
        <v>181</v>
      </c>
      <c r="N11">
        <f>M11*0.17</f>
        <v>30.770000000000003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100</v>
      </c>
      <c r="E12" s="14">
        <v>97</v>
      </c>
      <c r="F12" s="15"/>
      <c r="G12" s="14"/>
      <c r="H12" s="14"/>
      <c r="I12" s="14"/>
      <c r="J12" s="14"/>
      <c r="M12" s="11">
        <f>D12+E12+F12+G12+H12</f>
        <v>197</v>
      </c>
      <c r="N12">
        <f>M12*0.17</f>
        <v>33.49</v>
      </c>
      <c r="O12">
        <f>I12*0.15</f>
        <v>0</v>
      </c>
      <c r="P12">
        <f>ROUND(N12+O12,0)</f>
        <v>33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100</v>
      </c>
      <c r="E13" s="14">
        <v>96</v>
      </c>
      <c r="F13" s="15"/>
      <c r="G13" s="14"/>
      <c r="H13" s="14"/>
      <c r="I13" s="14"/>
      <c r="J13" s="14"/>
      <c r="M13" s="11">
        <f>D13+E13+F13+G13+H13</f>
        <v>196</v>
      </c>
      <c r="N13">
        <f>M13*0.17</f>
        <v>33.32</v>
      </c>
      <c r="O13">
        <f>I13*0.15</f>
        <v>0</v>
      </c>
      <c r="P13">
        <f>ROUND(N13+O13,0)</f>
        <v>33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91</v>
      </c>
      <c r="E14" s="14">
        <v>91</v>
      </c>
      <c r="F14" s="15"/>
      <c r="G14" s="14"/>
      <c r="H14" s="14"/>
      <c r="I14" s="14"/>
      <c r="J14" s="14"/>
      <c r="M14" s="11">
        <f>D14+E14+F14+G14+H14</f>
        <v>182</v>
      </c>
      <c r="N14">
        <f>M14*0.17</f>
        <v>30.94</v>
      </c>
      <c r="O14">
        <f>I14*0.15</f>
        <v>0</v>
      </c>
      <c r="P14">
        <f>ROUND(N14+O14,0)</f>
        <v>31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98</v>
      </c>
      <c r="E15" s="14">
        <v>96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94</v>
      </c>
      <c r="E16" s="14">
        <v>90</v>
      </c>
      <c r="F16" s="15"/>
      <c r="G16" s="14"/>
      <c r="H16" s="14"/>
      <c r="I16" s="14"/>
      <c r="J16" s="14"/>
      <c r="M16" s="11">
        <f>D16+E16+F16+G16+H16</f>
        <v>184</v>
      </c>
      <c r="N16">
        <f>M16*0.17</f>
        <v>31.28</v>
      </c>
      <c r="O16">
        <f>I16*0.15</f>
        <v>0</v>
      </c>
      <c r="P16">
        <f>ROUND(N16+O16,0)</f>
        <v>31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90</v>
      </c>
      <c r="E17" s="14">
        <v>85</v>
      </c>
      <c r="F17" s="15"/>
      <c r="G17" s="14"/>
      <c r="H17" s="14"/>
      <c r="I17" s="14"/>
      <c r="J17" s="14"/>
      <c r="M17" s="11">
        <f>D17+E17+F17+G17+H17</f>
        <v>175</v>
      </c>
      <c r="N17">
        <f>M17*0.17</f>
        <v>29.750000000000004</v>
      </c>
      <c r="O17">
        <f>I17*0.15</f>
        <v>0</v>
      </c>
      <c r="P17">
        <f>ROUND(N17+O17,0)</f>
        <v>30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85</v>
      </c>
      <c r="E18" s="14">
        <v>85</v>
      </c>
      <c r="F18" s="15"/>
      <c r="G18" s="14"/>
      <c r="H18" s="14"/>
      <c r="I18" s="14"/>
      <c r="J18" s="14"/>
      <c r="M18" s="11">
        <f>D18+E18+F18+G18+H18</f>
        <v>170</v>
      </c>
      <c r="N18">
        <f>M18*0.17</f>
        <v>28.900000000000002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95</v>
      </c>
      <c r="E19" s="14">
        <v>93</v>
      </c>
      <c r="F19" s="15"/>
      <c r="G19" s="14"/>
      <c r="H19" s="14"/>
      <c r="I19" s="14"/>
      <c r="J19" s="14"/>
      <c r="M19" s="11">
        <f>D19+E19+F19+G19+H19</f>
        <v>188</v>
      </c>
      <c r="N19">
        <f>M19*0.17</f>
        <v>31.96</v>
      </c>
      <c r="O19">
        <f>I19*0.15</f>
        <v>0</v>
      </c>
      <c r="P19">
        <f>ROUND(N19+O19,0)</f>
        <v>32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96</v>
      </c>
      <c r="E20" s="14">
        <v>94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88</v>
      </c>
      <c r="E21" s="14">
        <v>90</v>
      </c>
      <c r="F21" s="15"/>
      <c r="G21" s="14"/>
      <c r="H21" s="14"/>
      <c r="I21" s="14"/>
      <c r="J21" s="14"/>
      <c r="M21" s="11">
        <f>D21+E21+F21+G21+H21</f>
        <v>178</v>
      </c>
      <c r="N21">
        <f>M21*0.17</f>
        <v>30.26</v>
      </c>
      <c r="O21">
        <f>I21*0.15</f>
        <v>0</v>
      </c>
      <c r="P21">
        <f>ROUND(N21+O21,0)</f>
        <v>30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93</v>
      </c>
      <c r="E22" s="14">
        <v>86</v>
      </c>
      <c r="F22" s="15"/>
      <c r="G22" s="14"/>
      <c r="H22" s="14"/>
      <c r="I22" s="14"/>
      <c r="J22" s="14"/>
      <c r="M22" s="11">
        <f>D22+E22+F22+G22+H22</f>
        <v>179</v>
      </c>
      <c r="N22">
        <f>M22*0.17</f>
        <v>30.430000000000003</v>
      </c>
      <c r="O22">
        <f>I22*0.15</f>
        <v>0</v>
      </c>
      <c r="P22">
        <f>ROUND(N22+O22,0)</f>
        <v>30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93</v>
      </c>
      <c r="E23" s="14">
        <v>91</v>
      </c>
      <c r="F23" s="15"/>
      <c r="G23" s="14"/>
      <c r="H23" s="14"/>
      <c r="I23" s="14"/>
      <c r="J23" s="14"/>
      <c r="M23" s="11">
        <f>D23+E23+F23+G23+H23</f>
        <v>184</v>
      </c>
      <c r="N23">
        <f>M23*0.17</f>
        <v>31.28</v>
      </c>
      <c r="O23">
        <f>I23*0.15</f>
        <v>0</v>
      </c>
      <c r="P23">
        <f>ROUND(N23+O23,0)</f>
        <v>31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90</v>
      </c>
      <c r="F24" s="15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98</v>
      </c>
      <c r="E25" s="14">
        <v>91</v>
      </c>
      <c r="F25" s="15"/>
      <c r="G25" s="14"/>
      <c r="H25" s="14"/>
      <c r="I25" s="14"/>
      <c r="J25" s="14"/>
      <c r="M25" s="11">
        <f>D25+E25+F25+G25+H25</f>
        <v>189</v>
      </c>
      <c r="N25">
        <f>M25*0.17</f>
        <v>32.130000000000003</v>
      </c>
      <c r="O25">
        <f>I25*0.15</f>
        <v>0</v>
      </c>
      <c r="P25">
        <f>ROUND(N25+O25,0)</f>
        <v>32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96</v>
      </c>
      <c r="E26" s="14">
        <v>92</v>
      </c>
      <c r="F26" s="15"/>
      <c r="G26" s="14"/>
      <c r="H26" s="14"/>
      <c r="I26" s="14"/>
      <c r="J26" s="14"/>
      <c r="M26" s="11">
        <f>D26+E26+F26+G26+H26</f>
        <v>188</v>
      </c>
      <c r="N26">
        <f>M26*0.17</f>
        <v>31.96</v>
      </c>
      <c r="O26">
        <f>I26*0.15</f>
        <v>0</v>
      </c>
      <c r="P26">
        <f>ROUND(N26+O26,0)</f>
        <v>32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98</v>
      </c>
      <c r="E27" s="14">
        <v>86</v>
      </c>
      <c r="F27" s="15"/>
      <c r="G27" s="14"/>
      <c r="H27" s="14"/>
      <c r="I27" s="14"/>
      <c r="J27" s="14"/>
      <c r="M27" s="11">
        <f>D27+E27+F27+G27+H27</f>
        <v>184</v>
      </c>
      <c r="N27">
        <f>M27*0.17</f>
        <v>31.28</v>
      </c>
      <c r="O27">
        <f>I27*0.15</f>
        <v>0</v>
      </c>
      <c r="P27">
        <f>ROUND(N27+O27,0)</f>
        <v>31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92</v>
      </c>
      <c r="E28" s="14">
        <v>86</v>
      </c>
      <c r="F28" s="15"/>
      <c r="G28" s="14"/>
      <c r="H28" s="14"/>
      <c r="I28" s="14"/>
      <c r="J28" s="14"/>
      <c r="M28" s="11">
        <f>D28+E28+F28+G28+H28</f>
        <v>178</v>
      </c>
      <c r="N28">
        <f>M28*0.17</f>
        <v>30.26</v>
      </c>
      <c r="O28">
        <f>I28*0.15</f>
        <v>0</v>
      </c>
      <c r="P28">
        <f>ROUND(N28+O28,0)</f>
        <v>30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100</v>
      </c>
      <c r="E29" s="14">
        <v>88</v>
      </c>
      <c r="F29" s="15"/>
      <c r="G29" s="14"/>
      <c r="H29" s="14"/>
      <c r="I29" s="14"/>
      <c r="J29" s="14"/>
      <c r="M29" s="11">
        <f>D29+E29+F29+G29+H29</f>
        <v>188</v>
      </c>
      <c r="N29">
        <f>M29*0.17</f>
        <v>31.96</v>
      </c>
      <c r="O29">
        <f>I29*0.15</f>
        <v>0</v>
      </c>
      <c r="P29">
        <f>ROUND(N29+O29,0)</f>
        <v>32</v>
      </c>
    </row>
  </sheetData>
  <sheetProtection algorithmName="SHA-512" hashValue="u0RZ2kn+0W81a2NtqM+AvxOgXGwx5Frbo5z67vBDDIpnCCErFtnzTnj1s/2b/p/RRrr5cq80HH20VxOskcIdKQ==" saltValue="jANR4dOEOQY/nfTbMOfv/A==" spinCount="100000" sheet="1" objects="1" scenarios="1"/>
  <dataValidations count="27">
    <dataValidation type="whole" allowBlank="1" showInputMessage="1" showErrorMessage="1" errorTitle="Valor fuera de rango" error="Ingrese un valor correcto" sqref="F3" xr:uid="{FB6546E3-FAF1-475C-80EB-17A36B424390}">
      <formula1>0</formula1>
      <formula2>100</formula2>
    </dataValidation>
    <dataValidation type="whole" allowBlank="1" showInputMessage="1" showErrorMessage="1" errorTitle="Valor fuera de rango" error="Ingrese un valor correcto" sqref="F4" xr:uid="{95856C7E-F6E4-4457-A940-2C7B41DD321C}">
      <formula1>0</formula1>
      <formula2>100</formula2>
    </dataValidation>
    <dataValidation type="whole" allowBlank="1" showInputMessage="1" showErrorMessage="1" errorTitle="Valor fuera de rango" error="Ingrese un valor correcto" sqref="F5" xr:uid="{689985D6-3A8C-44A9-A18D-CFDE20CDB590}">
      <formula1>0</formula1>
      <formula2>100</formula2>
    </dataValidation>
    <dataValidation type="whole" allowBlank="1" showInputMessage="1" showErrorMessage="1" errorTitle="Valor fuera de rango" error="Ingrese un valor correcto" sqref="F6" xr:uid="{C84ABF0A-2EC8-48E8-9771-0C5170AA9645}">
      <formula1>0</formula1>
      <formula2>100</formula2>
    </dataValidation>
    <dataValidation type="whole" allowBlank="1" showInputMessage="1" showErrorMessage="1" errorTitle="Valor fuera de rango" error="Ingrese un valor correcto" sqref="F7" xr:uid="{4B7A8B94-A3F1-4BA1-A27C-463012D7A069}">
      <formula1>0</formula1>
      <formula2>100</formula2>
    </dataValidation>
    <dataValidation type="whole" allowBlank="1" showInputMessage="1" showErrorMessage="1" errorTitle="Valor fuera de rango" error="Ingrese un valor correcto" sqref="F8" xr:uid="{C47A01A1-561C-46D0-9971-C4A78DD67551}">
      <formula1>0</formula1>
      <formula2>100</formula2>
    </dataValidation>
    <dataValidation type="whole" allowBlank="1" showInputMessage="1" showErrorMessage="1" errorTitle="Valor fuera de rango" error="Ingrese un valor correcto" sqref="F9" xr:uid="{A60B28B8-F810-4694-B464-CE41A1A07BA2}">
      <formula1>0</formula1>
      <formula2>100</formula2>
    </dataValidation>
    <dataValidation type="whole" allowBlank="1" showInputMessage="1" showErrorMessage="1" errorTitle="Valor fuera de rango" error="Ingrese un valor correcto" sqref="F10" xr:uid="{A239CDCE-8615-49A4-B79E-800006BB74A1}">
      <formula1>0</formula1>
      <formula2>100</formula2>
    </dataValidation>
    <dataValidation type="whole" allowBlank="1" showInputMessage="1" showErrorMessage="1" errorTitle="Valor fuera de rango" error="Ingrese un valor correcto" sqref="F11" xr:uid="{CBC8372A-E745-4772-AF61-FDB6097C439D}">
      <formula1>0</formula1>
      <formula2>100</formula2>
    </dataValidation>
    <dataValidation type="whole" allowBlank="1" showInputMessage="1" showErrorMessage="1" errorTitle="Valor fuera de rango" error="Ingrese un valor correcto" sqref="F12" xr:uid="{8768AA99-2B44-49A3-9E9D-C14355677387}">
      <formula1>0</formula1>
      <formula2>100</formula2>
    </dataValidation>
    <dataValidation type="whole" allowBlank="1" showInputMessage="1" showErrorMessage="1" errorTitle="Valor fuera de rango" error="Ingrese un valor correcto" sqref="F13" xr:uid="{B17E1E13-5DDF-4427-B4AC-06D7E44BC89B}">
      <formula1>0</formula1>
      <formula2>100</formula2>
    </dataValidation>
    <dataValidation type="whole" allowBlank="1" showInputMessage="1" showErrorMessage="1" errorTitle="Valor fuera de rango" error="Ingrese un valor correcto" sqref="F14" xr:uid="{042AD9DC-3FD0-4EF0-AF86-E8A3090277C4}">
      <formula1>0</formula1>
      <formula2>100</formula2>
    </dataValidation>
    <dataValidation type="whole" allowBlank="1" showInputMessage="1" showErrorMessage="1" errorTitle="Valor fuera de rango" error="Ingrese un valor correcto" sqref="F15" xr:uid="{2B96E9D3-50CA-4F92-909E-6721D6020091}">
      <formula1>0</formula1>
      <formula2>100</formula2>
    </dataValidation>
    <dataValidation type="whole" allowBlank="1" showInputMessage="1" showErrorMessage="1" errorTitle="Valor fuera de rango" error="Ingrese un valor correcto" sqref="F16" xr:uid="{A81F54FA-291F-422A-A622-F16DA427290D}">
      <formula1>0</formula1>
      <formula2>100</formula2>
    </dataValidation>
    <dataValidation type="whole" allowBlank="1" showInputMessage="1" showErrorMessage="1" errorTitle="Valor fuera de rango" error="Ingrese un valor correcto" sqref="F17" xr:uid="{B33150EC-946D-4267-A249-ADDC9FCDCAEA}">
      <formula1>0</formula1>
      <formula2>100</formula2>
    </dataValidation>
    <dataValidation type="whole" allowBlank="1" showInputMessage="1" showErrorMessage="1" errorTitle="Valor fuera de rango" error="Ingrese un valor correcto" sqref="F18" xr:uid="{A25B7675-60FB-491D-81C6-A1D59B4FCDE2}">
      <formula1>0</formula1>
      <formula2>100</formula2>
    </dataValidation>
    <dataValidation type="whole" allowBlank="1" showInputMessage="1" showErrorMessage="1" errorTitle="Valor fuera de rango" error="Ingrese un valor correcto" sqref="F19" xr:uid="{23C83430-081C-4599-A5AD-867E4B99BF2C}">
      <formula1>0</formula1>
      <formula2>100</formula2>
    </dataValidation>
    <dataValidation type="whole" allowBlank="1" showInputMessage="1" showErrorMessage="1" errorTitle="Valor fuera de rango" error="Ingrese un valor correcto" sqref="F20" xr:uid="{F9A8A623-87BF-462B-86C7-5F55CCF50E0B}">
      <formula1>0</formula1>
      <formula2>100</formula2>
    </dataValidation>
    <dataValidation type="whole" allowBlank="1" showInputMessage="1" showErrorMessage="1" errorTitle="Valor fuera de rango" error="Ingrese un valor correcto" sqref="F21" xr:uid="{8DE13E47-5AEA-46A3-B0A9-6407360FBB9D}">
      <formula1>0</formula1>
      <formula2>100</formula2>
    </dataValidation>
    <dataValidation type="whole" allowBlank="1" showInputMessage="1" showErrorMessage="1" errorTitle="Valor fuera de rango" error="Ingrese un valor correcto" sqref="F22" xr:uid="{D420423C-93FF-4659-8876-E8B6B4084978}">
      <formula1>0</formula1>
      <formula2>100</formula2>
    </dataValidation>
    <dataValidation type="whole" allowBlank="1" showInputMessage="1" showErrorMessage="1" errorTitle="Valor fuera de rango" error="Ingrese un valor correcto" sqref="F23" xr:uid="{76539B8D-F1A7-4E68-82CB-38F018051BAB}">
      <formula1>0</formula1>
      <formula2>100</formula2>
    </dataValidation>
    <dataValidation type="whole" allowBlank="1" showInputMessage="1" showErrorMessage="1" errorTitle="Valor fuera de rango" error="Ingrese un valor correcto" sqref="F24" xr:uid="{033DFF43-C562-4CDA-A082-DCD2314CF516}">
      <formula1>0</formula1>
      <formula2>100</formula2>
    </dataValidation>
    <dataValidation type="whole" allowBlank="1" showInputMessage="1" showErrorMessage="1" errorTitle="Valor fuera de rango" error="Ingrese un valor correcto" sqref="F25" xr:uid="{4BE58916-9325-45B7-A263-DC9F755E38A4}">
      <formula1>0</formula1>
      <formula2>100</formula2>
    </dataValidation>
    <dataValidation type="whole" allowBlank="1" showInputMessage="1" showErrorMessage="1" errorTitle="Valor fuera de rango" error="Ingrese un valor correcto" sqref="F26" xr:uid="{71B83691-5547-4266-8944-48EDD897CCB9}">
      <formula1>0</formula1>
      <formula2>100</formula2>
    </dataValidation>
    <dataValidation type="whole" allowBlank="1" showInputMessage="1" showErrorMessage="1" errorTitle="Valor fuera de rango" error="Ingrese un valor correcto" sqref="F27" xr:uid="{F777A65E-8BD7-486A-8829-D654BEF56008}">
      <formula1>0</formula1>
      <formula2>100</formula2>
    </dataValidation>
    <dataValidation type="whole" allowBlank="1" showInputMessage="1" showErrorMessage="1" errorTitle="Valor fuera de rango" error="Ingrese un valor correcto" sqref="F28" xr:uid="{E9ED0471-CE28-4337-8237-4CAC06DE294D}">
      <formula1>0</formula1>
      <formula2>100</formula2>
    </dataValidation>
    <dataValidation type="whole" allowBlank="1" showInputMessage="1" showErrorMessage="1" errorTitle="Valor fuera de rango" error="Ingrese un valor correcto" sqref="F29" xr:uid="{17DCB3E0-9774-4C18-B46D-3EE07BCBC87A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136E-9B87-4989-9DF8-5C696E795C9B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239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88</v>
      </c>
      <c r="E3" s="14">
        <v>90</v>
      </c>
      <c r="F3" s="15"/>
      <c r="G3" s="14"/>
      <c r="H3" s="14"/>
      <c r="I3" s="14"/>
      <c r="J3" s="14"/>
      <c r="M3" s="11">
        <f>D3+E3+F3+G3+H3</f>
        <v>178</v>
      </c>
      <c r="N3">
        <f>M3*0.17</f>
        <v>30.26</v>
      </c>
      <c r="O3">
        <f>I3*0.15</f>
        <v>0</v>
      </c>
      <c r="P3">
        <f>ROUND(N3+O3,0)</f>
        <v>30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68</v>
      </c>
      <c r="E4" s="14">
        <v>65</v>
      </c>
      <c r="F4" s="15"/>
      <c r="G4" s="14"/>
      <c r="H4" s="14"/>
      <c r="I4" s="14"/>
      <c r="J4" s="14"/>
      <c r="M4" s="11">
        <f>D4+E4+F4+G4+H4</f>
        <v>133</v>
      </c>
      <c r="N4">
        <f>M4*0.17</f>
        <v>22.610000000000003</v>
      </c>
      <c r="O4">
        <f>I4*0.15</f>
        <v>0</v>
      </c>
      <c r="P4">
        <f>ROUND(N4+O4,0)</f>
        <v>23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88</v>
      </c>
      <c r="F5" s="15"/>
      <c r="G5" s="14"/>
      <c r="H5" s="14"/>
      <c r="I5" s="14"/>
      <c r="J5" s="14"/>
      <c r="M5" s="11">
        <f>D5+E5+F5+G5+H5</f>
        <v>188</v>
      </c>
      <c r="N5">
        <f>M5*0.17</f>
        <v>31.96</v>
      </c>
      <c r="O5">
        <f>I5*0.15</f>
        <v>0</v>
      </c>
      <c r="P5">
        <f>ROUND(N5+O5,0)</f>
        <v>32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98</v>
      </c>
      <c r="E6" s="14">
        <v>92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4">
        <v>97</v>
      </c>
      <c r="F7" s="15"/>
      <c r="G7" s="14"/>
      <c r="H7" s="14"/>
      <c r="I7" s="14"/>
      <c r="J7" s="14"/>
      <c r="M7" s="11">
        <f>D7+E7+F7+G7+H7</f>
        <v>195</v>
      </c>
      <c r="N7">
        <f>M7*0.17</f>
        <v>33.150000000000006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99</v>
      </c>
      <c r="E8" s="14">
        <v>79</v>
      </c>
      <c r="F8" s="15"/>
      <c r="G8" s="14"/>
      <c r="H8" s="14"/>
      <c r="I8" s="14"/>
      <c r="J8" s="14"/>
      <c r="M8" s="11">
        <f>D8+E8+F8+G8+H8</f>
        <v>178</v>
      </c>
      <c r="N8">
        <f>M8*0.17</f>
        <v>30.26</v>
      </c>
      <c r="O8">
        <f>I8*0.15</f>
        <v>0</v>
      </c>
      <c r="P8">
        <f>ROUND(N8+O8,0)</f>
        <v>30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4">
        <v>81</v>
      </c>
      <c r="F9" s="15"/>
      <c r="G9" s="14"/>
      <c r="H9" s="14"/>
      <c r="I9" s="14"/>
      <c r="J9" s="14"/>
      <c r="M9" s="11">
        <f>D9+E9+F9+G9+H9</f>
        <v>181</v>
      </c>
      <c r="N9">
        <f>M9*0.17</f>
        <v>30.770000000000003</v>
      </c>
      <c r="O9">
        <f>I9*0.15</f>
        <v>0</v>
      </c>
      <c r="P9">
        <f>ROUND(N9+O9,0)</f>
        <v>31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88</v>
      </c>
      <c r="E10" s="14">
        <v>67</v>
      </c>
      <c r="F10" s="15"/>
      <c r="G10" s="14"/>
      <c r="H10" s="14"/>
      <c r="I10" s="14"/>
      <c r="J10" s="14"/>
      <c r="M10" s="11">
        <f>D10+E10+F10+G10+H10</f>
        <v>155</v>
      </c>
      <c r="N10">
        <f>M10*0.17</f>
        <v>26.35</v>
      </c>
      <c r="O10">
        <f>I10*0.15</f>
        <v>0</v>
      </c>
      <c r="P10">
        <f>ROUND(N10+O10,0)</f>
        <v>26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73</v>
      </c>
      <c r="E11" s="14">
        <v>50</v>
      </c>
      <c r="F11" s="15"/>
      <c r="G11" s="14"/>
      <c r="H11" s="14"/>
      <c r="I11" s="14"/>
      <c r="J11" s="14"/>
      <c r="M11" s="11">
        <f>D11+E11+F11+G11+H11</f>
        <v>123</v>
      </c>
      <c r="N11">
        <f>M11*0.17</f>
        <v>20.91</v>
      </c>
      <c r="O11">
        <f>I11*0.15</f>
        <v>0</v>
      </c>
      <c r="P11">
        <f>ROUND(N11+O11,0)</f>
        <v>21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86</v>
      </c>
      <c r="E12" s="14">
        <v>73</v>
      </c>
      <c r="F12" s="15"/>
      <c r="G12" s="14"/>
      <c r="H12" s="14"/>
      <c r="I12" s="14"/>
      <c r="J12" s="14"/>
      <c r="M12" s="11">
        <f>D12+E12+F12+G12+H12</f>
        <v>159</v>
      </c>
      <c r="N12">
        <f>M12*0.17</f>
        <v>27.03</v>
      </c>
      <c r="O12">
        <f>I12*0.15</f>
        <v>0</v>
      </c>
      <c r="P12">
        <f>ROUND(N12+O12,0)</f>
        <v>27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60</v>
      </c>
      <c r="E13" s="14">
        <v>67</v>
      </c>
      <c r="F13" s="15"/>
      <c r="G13" s="14"/>
      <c r="H13" s="14"/>
      <c r="I13" s="14"/>
      <c r="J13" s="14"/>
      <c r="M13" s="11">
        <f>D13+E13+F13+G13+H13</f>
        <v>127</v>
      </c>
      <c r="N13">
        <f>M13*0.17</f>
        <v>21.59</v>
      </c>
      <c r="O13">
        <f>I13*0.15</f>
        <v>0</v>
      </c>
      <c r="P13">
        <f>ROUND(N13+O13,0)</f>
        <v>22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98</v>
      </c>
      <c r="E14" s="14">
        <v>77</v>
      </c>
      <c r="F14" s="15"/>
      <c r="G14" s="14"/>
      <c r="H14" s="14"/>
      <c r="I14" s="14"/>
      <c r="J14" s="14"/>
      <c r="M14" s="11">
        <f>D14+E14+F14+G14+H14</f>
        <v>175</v>
      </c>
      <c r="N14">
        <f>M14*0.17</f>
        <v>29.750000000000004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4">
        <v>91</v>
      </c>
      <c r="F15" s="15"/>
      <c r="G15" s="14"/>
      <c r="H15" s="14"/>
      <c r="I15" s="14"/>
      <c r="J15" s="14"/>
      <c r="M15" s="11">
        <f>D15+E15+F15+G15+H15</f>
        <v>188</v>
      </c>
      <c r="N15">
        <f>M15*0.17</f>
        <v>31.96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92</v>
      </c>
      <c r="E16" s="14">
        <v>85</v>
      </c>
      <c r="F16" s="15"/>
      <c r="G16" s="14"/>
      <c r="H16" s="14"/>
      <c r="I16" s="14"/>
      <c r="J16" s="14"/>
      <c r="M16" s="11">
        <f>D16+E16+F16+G16+H16</f>
        <v>177</v>
      </c>
      <c r="N16">
        <f>M16*0.17</f>
        <v>30.090000000000003</v>
      </c>
      <c r="O16">
        <f>I16*0.15</f>
        <v>0</v>
      </c>
      <c r="P16">
        <f>ROUND(N16+O16,0)</f>
        <v>30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82</v>
      </c>
      <c r="E17" s="14">
        <v>89</v>
      </c>
      <c r="F17" s="15"/>
      <c r="G17" s="14"/>
      <c r="H17" s="14"/>
      <c r="I17" s="14"/>
      <c r="J17" s="14"/>
      <c r="M17" s="11">
        <f>D17+E17+F17+G17+H17</f>
        <v>171</v>
      </c>
      <c r="N17">
        <f>M17*0.17</f>
        <v>29.070000000000004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67</v>
      </c>
      <c r="E18" s="14">
        <v>54</v>
      </c>
      <c r="F18" s="15"/>
      <c r="G18" s="14"/>
      <c r="H18" s="14"/>
      <c r="I18" s="14"/>
      <c r="J18" s="14"/>
      <c r="M18" s="11">
        <f>D18+E18+F18+G18+H18</f>
        <v>121</v>
      </c>
      <c r="N18">
        <f>M18*0.17</f>
        <v>20.57</v>
      </c>
      <c r="O18">
        <f>I18*0.15</f>
        <v>0</v>
      </c>
      <c r="P18">
        <f>ROUND(N18+O18,0)</f>
        <v>21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89</v>
      </c>
      <c r="E19" s="14">
        <v>63</v>
      </c>
      <c r="F19" s="15"/>
      <c r="G19" s="14"/>
      <c r="H19" s="14"/>
      <c r="I19" s="14"/>
      <c r="J19" s="14"/>
      <c r="M19" s="11">
        <f>D19+E19+F19+G19+H19</f>
        <v>152</v>
      </c>
      <c r="N19">
        <f>M19*0.17</f>
        <v>25.840000000000003</v>
      </c>
      <c r="O19">
        <f>I19*0.15</f>
        <v>0</v>
      </c>
      <c r="P19">
        <f>ROUND(N19+O19,0)</f>
        <v>26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98</v>
      </c>
      <c r="E20" s="14">
        <v>86</v>
      </c>
      <c r="F20" s="15"/>
      <c r="G20" s="14"/>
      <c r="H20" s="14"/>
      <c r="I20" s="14"/>
      <c r="J20" s="14"/>
      <c r="M20" s="11">
        <f>D20+E20+F20+G20+H20</f>
        <v>184</v>
      </c>
      <c r="N20">
        <f>M20*0.17</f>
        <v>31.28</v>
      </c>
      <c r="O20">
        <f>I20*0.15</f>
        <v>0</v>
      </c>
      <c r="P20">
        <f>ROUND(N20+O20,0)</f>
        <v>31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92</v>
      </c>
      <c r="E21" s="14">
        <v>92</v>
      </c>
      <c r="F21" s="15"/>
      <c r="G21" s="14"/>
      <c r="H21" s="14"/>
      <c r="I21" s="14"/>
      <c r="J21" s="14"/>
      <c r="M21" s="11">
        <f>D21+E21+F21+G21+H21</f>
        <v>184</v>
      </c>
      <c r="N21">
        <f>M21*0.17</f>
        <v>31.28</v>
      </c>
      <c r="O21">
        <f>I21*0.15</f>
        <v>0</v>
      </c>
      <c r="P21">
        <f>ROUND(N21+O21,0)</f>
        <v>31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92</v>
      </c>
      <c r="E22" s="14">
        <v>78</v>
      </c>
      <c r="F22" s="15"/>
      <c r="G22" s="14"/>
      <c r="H22" s="14"/>
      <c r="I22" s="14"/>
      <c r="J22" s="14"/>
      <c r="M22" s="11">
        <f>D22+E22+F22+G22+H22</f>
        <v>170</v>
      </c>
      <c r="N22">
        <f>M22*0.17</f>
        <v>28.900000000000002</v>
      </c>
      <c r="O22">
        <f>I22*0.15</f>
        <v>0</v>
      </c>
      <c r="P22">
        <f>ROUND(N22+O22,0)</f>
        <v>29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89</v>
      </c>
      <c r="E24" s="14">
        <v>79</v>
      </c>
      <c r="F24" s="15"/>
      <c r="G24" s="14"/>
      <c r="H24" s="14"/>
      <c r="I24" s="14"/>
      <c r="J24" s="14"/>
      <c r="M24" s="11">
        <f>D24+E24+F24+G24+H24</f>
        <v>168</v>
      </c>
      <c r="N24">
        <f>M24*0.17</f>
        <v>28.560000000000002</v>
      </c>
      <c r="O24">
        <f>I24*0.15</f>
        <v>0</v>
      </c>
      <c r="P24">
        <f>ROUND(N24+O24,0)</f>
        <v>29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96</v>
      </c>
      <c r="E25" s="14">
        <v>97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97</v>
      </c>
      <c r="E26" s="14">
        <v>91</v>
      </c>
      <c r="F26" s="15"/>
      <c r="G26" s="14"/>
      <c r="H26" s="14"/>
      <c r="I26" s="14"/>
      <c r="J26" s="14"/>
      <c r="M26" s="11">
        <f>D26+E26+F26+G26+H26</f>
        <v>188</v>
      </c>
      <c r="N26">
        <f>M26*0.17</f>
        <v>31.96</v>
      </c>
      <c r="O26">
        <f>I26*0.15</f>
        <v>0</v>
      </c>
      <c r="P26">
        <f>ROUND(N26+O26,0)</f>
        <v>32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92</v>
      </c>
      <c r="E27" s="14">
        <v>81</v>
      </c>
      <c r="F27" s="15"/>
      <c r="G27" s="14"/>
      <c r="H27" s="14"/>
      <c r="I27" s="14"/>
      <c r="J27" s="14"/>
      <c r="M27" s="11">
        <f>D27+E27+F27+G27+H27</f>
        <v>173</v>
      </c>
      <c r="N27">
        <f>M27*0.17</f>
        <v>29.410000000000004</v>
      </c>
      <c r="O27">
        <f>I27*0.15</f>
        <v>0</v>
      </c>
      <c r="P27">
        <f>ROUND(N27+O27,0)</f>
        <v>29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85</v>
      </c>
      <c r="E28" s="14">
        <v>69</v>
      </c>
      <c r="F28" s="15"/>
      <c r="G28" s="14"/>
      <c r="H28" s="14"/>
      <c r="I28" s="14"/>
      <c r="J28" s="14"/>
      <c r="M28" s="11">
        <f>D28+E28+F28+G28+H28</f>
        <v>154</v>
      </c>
      <c r="N28">
        <f>M28*0.17</f>
        <v>26.180000000000003</v>
      </c>
      <c r="O28">
        <f>I28*0.15</f>
        <v>0</v>
      </c>
      <c r="P28">
        <f>ROUND(N28+O28,0)</f>
        <v>26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68</v>
      </c>
      <c r="E29" s="14">
        <v>72</v>
      </c>
      <c r="F29" s="15"/>
      <c r="G29" s="14"/>
      <c r="H29" s="14"/>
      <c r="I29" s="14"/>
      <c r="J29" s="14"/>
      <c r="M29" s="11">
        <f>D29+E29+F29+G29+H29</f>
        <v>140</v>
      </c>
      <c r="N29">
        <f>M29*0.17</f>
        <v>23.8</v>
      </c>
      <c r="O29">
        <f>I29*0.15</f>
        <v>0</v>
      </c>
      <c r="P29">
        <f>ROUND(N29+O29,0)</f>
        <v>24</v>
      </c>
    </row>
  </sheetData>
  <sheetProtection algorithmName="SHA-512" hashValue="lpj+nNGqMuQIFqzvECI/E+oY/Z/mH7YLjtIYgoL8XifrsbraIZ80PB8JsLXCGTAN8rFPM3IteF+ePVKdIuMXHA==" saltValue="KOO+Uzn1vOJR485aQiS3bg==" spinCount="100000" sheet="1" objects="1" scenarios="1"/>
  <dataValidations count="27">
    <dataValidation type="whole" allowBlank="1" showInputMessage="1" showErrorMessage="1" errorTitle="Valor fuera de rango" error="Ingrese un valor correcto" sqref="F3" xr:uid="{633EA66C-415B-4AF0-83A8-C42AA48A4635}">
      <formula1>0</formula1>
      <formula2>100</formula2>
    </dataValidation>
    <dataValidation type="whole" allowBlank="1" showInputMessage="1" showErrorMessage="1" errorTitle="Valor fuera de rango" error="Ingrese un valor correcto" sqref="F4" xr:uid="{52EA4989-9451-4774-B078-07E5B6DC9700}">
      <formula1>0</formula1>
      <formula2>100</formula2>
    </dataValidation>
    <dataValidation type="whole" allowBlank="1" showInputMessage="1" showErrorMessage="1" errorTitle="Valor fuera de rango" error="Ingrese un valor correcto" sqref="F5" xr:uid="{215A185D-9CBC-4D6A-A470-58631FA4CC89}">
      <formula1>0</formula1>
      <formula2>100</formula2>
    </dataValidation>
    <dataValidation type="whole" allowBlank="1" showInputMessage="1" showErrorMessage="1" errorTitle="Valor fuera de rango" error="Ingrese un valor correcto" sqref="F6" xr:uid="{D9A12151-A481-4817-AC2A-29754C72699F}">
      <formula1>0</formula1>
      <formula2>100</formula2>
    </dataValidation>
    <dataValidation type="whole" allowBlank="1" showInputMessage="1" showErrorMessage="1" errorTitle="Valor fuera de rango" error="Ingrese un valor correcto" sqref="F7" xr:uid="{92D79072-FB58-4CF1-B8CB-55C6F16C38EE}">
      <formula1>0</formula1>
      <formula2>100</formula2>
    </dataValidation>
    <dataValidation type="whole" allowBlank="1" showInputMessage="1" showErrorMessage="1" errorTitle="Valor fuera de rango" error="Ingrese un valor correcto" sqref="F8" xr:uid="{E0499099-B59E-48CE-89C8-6D6E47AE7152}">
      <formula1>0</formula1>
      <formula2>100</formula2>
    </dataValidation>
    <dataValidation type="whole" allowBlank="1" showInputMessage="1" showErrorMessage="1" errorTitle="Valor fuera de rango" error="Ingrese un valor correcto" sqref="F9" xr:uid="{824A97B3-60C5-4745-8F81-17BEF47E6530}">
      <formula1>0</formula1>
      <formula2>100</formula2>
    </dataValidation>
    <dataValidation type="whole" allowBlank="1" showInputMessage="1" showErrorMessage="1" errorTitle="Valor fuera de rango" error="Ingrese un valor correcto" sqref="F10" xr:uid="{1AE5AE78-F86F-4771-B9C0-4CB74FDC20FE}">
      <formula1>0</formula1>
      <formula2>100</formula2>
    </dataValidation>
    <dataValidation type="whole" allowBlank="1" showInputMessage="1" showErrorMessage="1" errorTitle="Valor fuera de rango" error="Ingrese un valor correcto" sqref="F11" xr:uid="{781AE112-B91D-4BA8-B78E-494D79735ACE}">
      <formula1>0</formula1>
      <formula2>100</formula2>
    </dataValidation>
    <dataValidation type="whole" allowBlank="1" showInputMessage="1" showErrorMessage="1" errorTitle="Valor fuera de rango" error="Ingrese un valor correcto" sqref="F12" xr:uid="{C94174A4-DD4A-4A9F-ADAF-159209BFE57F}">
      <formula1>0</formula1>
      <formula2>100</formula2>
    </dataValidation>
    <dataValidation type="whole" allowBlank="1" showInputMessage="1" showErrorMessage="1" errorTitle="Valor fuera de rango" error="Ingrese un valor correcto" sqref="F13" xr:uid="{3752FCD4-302C-4092-A349-1AD5705D69F0}">
      <formula1>0</formula1>
      <formula2>100</formula2>
    </dataValidation>
    <dataValidation type="whole" allowBlank="1" showInputMessage="1" showErrorMessage="1" errorTitle="Valor fuera de rango" error="Ingrese un valor correcto" sqref="F14" xr:uid="{66B5B9D2-9CA2-45A6-8ECD-FD0F4E15DBD3}">
      <formula1>0</formula1>
      <formula2>100</formula2>
    </dataValidation>
    <dataValidation type="whole" allowBlank="1" showInputMessage="1" showErrorMessage="1" errorTitle="Valor fuera de rango" error="Ingrese un valor correcto" sqref="F15" xr:uid="{B58A044F-176B-414E-9548-2A01B870C460}">
      <formula1>0</formula1>
      <formula2>100</formula2>
    </dataValidation>
    <dataValidation type="whole" allowBlank="1" showInputMessage="1" showErrorMessage="1" errorTitle="Valor fuera de rango" error="Ingrese un valor correcto" sqref="F16" xr:uid="{EBA1A12F-B179-4020-8D6D-1C1C8872F27B}">
      <formula1>0</formula1>
      <formula2>100</formula2>
    </dataValidation>
    <dataValidation type="whole" allowBlank="1" showInputMessage="1" showErrorMessage="1" errorTitle="Valor fuera de rango" error="Ingrese un valor correcto" sqref="F17" xr:uid="{D239DE81-F5A8-4F63-BCD0-F1EADFA2E14C}">
      <formula1>0</formula1>
      <formula2>100</formula2>
    </dataValidation>
    <dataValidation type="whole" allowBlank="1" showInputMessage="1" showErrorMessage="1" errorTitle="Valor fuera de rango" error="Ingrese un valor correcto" sqref="F18" xr:uid="{12D12A19-148D-4E20-9A4C-45DD58EB7D06}">
      <formula1>0</formula1>
      <formula2>100</formula2>
    </dataValidation>
    <dataValidation type="whole" allowBlank="1" showInputMessage="1" showErrorMessage="1" errorTitle="Valor fuera de rango" error="Ingrese un valor correcto" sqref="F19" xr:uid="{FA2E5716-1E83-4863-8187-CC81D6337901}">
      <formula1>0</formula1>
      <formula2>100</formula2>
    </dataValidation>
    <dataValidation type="whole" allowBlank="1" showInputMessage="1" showErrorMessage="1" errorTitle="Valor fuera de rango" error="Ingrese un valor correcto" sqref="F20" xr:uid="{F09720E4-627E-4CA3-A345-4FA216E1981B}">
      <formula1>0</formula1>
      <formula2>100</formula2>
    </dataValidation>
    <dataValidation type="whole" allowBlank="1" showInputMessage="1" showErrorMessage="1" errorTitle="Valor fuera de rango" error="Ingrese un valor correcto" sqref="F21" xr:uid="{0C2B56CE-10BE-4E9D-BC6B-6377293AC608}">
      <formula1>0</formula1>
      <formula2>100</formula2>
    </dataValidation>
    <dataValidation type="whole" allowBlank="1" showInputMessage="1" showErrorMessage="1" errorTitle="Valor fuera de rango" error="Ingrese un valor correcto" sqref="F22" xr:uid="{17302621-BDB8-4E66-84B5-601DB448187A}">
      <formula1>0</formula1>
      <formula2>100</formula2>
    </dataValidation>
    <dataValidation type="whole" allowBlank="1" showInputMessage="1" showErrorMessage="1" errorTitle="Valor fuera de rango" error="Ingrese un valor correcto" sqref="F23" xr:uid="{2090E5F1-E660-4BC2-9FA2-FDA0A85409A8}">
      <formula1>0</formula1>
      <formula2>100</formula2>
    </dataValidation>
    <dataValidation type="whole" allowBlank="1" showInputMessage="1" showErrorMessage="1" errorTitle="Valor fuera de rango" error="Ingrese un valor correcto" sqref="F24" xr:uid="{4D5D5129-8349-4724-9172-F3516FA8E57D}">
      <formula1>0</formula1>
      <formula2>100</formula2>
    </dataValidation>
    <dataValidation type="whole" allowBlank="1" showInputMessage="1" showErrorMessage="1" errorTitle="Valor fuera de rango" error="Ingrese un valor correcto" sqref="F25" xr:uid="{B9FEE43F-4C49-49B3-8CA8-B9185C9108BD}">
      <formula1>0</formula1>
      <formula2>100</formula2>
    </dataValidation>
    <dataValidation type="whole" allowBlank="1" showInputMessage="1" showErrorMessage="1" errorTitle="Valor fuera de rango" error="Ingrese un valor correcto" sqref="F26" xr:uid="{FED56742-3B58-4893-868A-9631896D12C3}">
      <formula1>0</formula1>
      <formula2>100</formula2>
    </dataValidation>
    <dataValidation type="whole" allowBlank="1" showInputMessage="1" showErrorMessage="1" errorTitle="Valor fuera de rango" error="Ingrese un valor correcto" sqref="F27" xr:uid="{D2A10146-33FB-41B7-B476-981BDB5E4BEA}">
      <formula1>0</formula1>
      <formula2>100</formula2>
    </dataValidation>
    <dataValidation type="whole" allowBlank="1" showInputMessage="1" showErrorMessage="1" errorTitle="Valor fuera de rango" error="Ingrese un valor correcto" sqref="F28" xr:uid="{F9E08F4B-7731-40B3-B753-D86A2F3CDEDD}">
      <formula1>0</formula1>
      <formula2>100</formula2>
    </dataValidation>
    <dataValidation type="whole" allowBlank="1" showInputMessage="1" showErrorMessage="1" errorTitle="Valor fuera de rango" error="Ingrese un valor correcto" sqref="F29" xr:uid="{6F55434C-0C25-4ECE-B254-1B92262ADAE2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E94F-CDA9-4DBA-B6B9-E9CCEFC32B8B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100</v>
      </c>
      <c r="E3" s="14">
        <v>90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76</v>
      </c>
      <c r="E4" s="14">
        <v>63</v>
      </c>
      <c r="F4" s="15"/>
      <c r="G4" s="14"/>
      <c r="H4" s="14"/>
      <c r="I4" s="14"/>
      <c r="J4" s="14"/>
      <c r="M4" s="11">
        <f>D4+E4+F4+G4+H4</f>
        <v>139</v>
      </c>
      <c r="N4">
        <f>M4*0.17</f>
        <v>23.630000000000003</v>
      </c>
      <c r="O4">
        <f>I4*0.15</f>
        <v>0</v>
      </c>
      <c r="P4">
        <f>ROUND(N4+O4,0)</f>
        <v>24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86</v>
      </c>
      <c r="E5" s="14">
        <v>70</v>
      </c>
      <c r="F5" s="15"/>
      <c r="G5" s="14"/>
      <c r="H5" s="14"/>
      <c r="I5" s="14"/>
      <c r="J5" s="14"/>
      <c r="M5" s="11">
        <f>D5+E5+F5+G5+H5</f>
        <v>156</v>
      </c>
      <c r="N5">
        <f>M5*0.17</f>
        <v>26.520000000000003</v>
      </c>
      <c r="O5">
        <f>I5*0.15</f>
        <v>0</v>
      </c>
      <c r="P5">
        <f>ROUND(N5+O5,0)</f>
        <v>27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67</v>
      </c>
      <c r="E6" s="14">
        <v>66</v>
      </c>
      <c r="F6" s="15"/>
      <c r="G6" s="14"/>
      <c r="H6" s="14"/>
      <c r="I6" s="14"/>
      <c r="J6" s="14"/>
      <c r="M6" s="11">
        <f>D6+E6+F6+G6+H6</f>
        <v>133</v>
      </c>
      <c r="N6">
        <f>M6*0.17</f>
        <v>22.610000000000003</v>
      </c>
      <c r="O6">
        <f>I6*0.15</f>
        <v>0</v>
      </c>
      <c r="P6">
        <f>ROUND(N6+O6,0)</f>
        <v>23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90</v>
      </c>
      <c r="E7" s="14">
        <v>73</v>
      </c>
      <c r="F7" s="15"/>
      <c r="G7" s="14"/>
      <c r="H7" s="14"/>
      <c r="I7" s="14"/>
      <c r="J7" s="14"/>
      <c r="M7" s="11">
        <f>D7+E7+F7+G7+H7</f>
        <v>163</v>
      </c>
      <c r="N7">
        <f>M7*0.17</f>
        <v>27.71</v>
      </c>
      <c r="O7">
        <f>I7*0.15</f>
        <v>0</v>
      </c>
      <c r="P7">
        <f>ROUND(N7+O7,0)</f>
        <v>28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97</v>
      </c>
      <c r="E8" s="14">
        <v>87</v>
      </c>
      <c r="F8" s="15"/>
      <c r="G8" s="14"/>
      <c r="H8" s="14"/>
      <c r="I8" s="14"/>
      <c r="J8" s="14"/>
      <c r="M8" s="11">
        <f>D8+E8+F8+G8+H8</f>
        <v>184</v>
      </c>
      <c r="N8">
        <f>M8*0.17</f>
        <v>31.28</v>
      </c>
      <c r="O8">
        <f>I8*0.15</f>
        <v>0</v>
      </c>
      <c r="P8">
        <f>ROUND(N8+O8,0)</f>
        <v>31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91</v>
      </c>
      <c r="E9" s="14">
        <v>72</v>
      </c>
      <c r="F9" s="15"/>
      <c r="G9" s="14"/>
      <c r="H9" s="14"/>
      <c r="I9" s="14"/>
      <c r="J9" s="14"/>
      <c r="M9" s="11">
        <f>D9+E9+F9+G9+H9</f>
        <v>163</v>
      </c>
      <c r="N9">
        <f>M9*0.17</f>
        <v>27.71</v>
      </c>
      <c r="O9">
        <f>I9*0.15</f>
        <v>0</v>
      </c>
      <c r="P9">
        <f>ROUND(N9+O9,0)</f>
        <v>28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98</v>
      </c>
      <c r="E10" s="14">
        <v>99</v>
      </c>
      <c r="F10" s="15"/>
      <c r="G10" s="14"/>
      <c r="H10" s="14"/>
      <c r="I10" s="14"/>
      <c r="J10" s="14"/>
      <c r="M10" s="11">
        <f>D10+E10+F10+G10+H10</f>
        <v>197</v>
      </c>
      <c r="N10">
        <f>M10*0.17</f>
        <v>33.49</v>
      </c>
      <c r="O10">
        <f>I10*0.15</f>
        <v>0</v>
      </c>
      <c r="P10">
        <f>ROUND(N10+O10,0)</f>
        <v>33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98</v>
      </c>
      <c r="E11" s="14">
        <v>67</v>
      </c>
      <c r="F11" s="15"/>
      <c r="G11" s="14"/>
      <c r="H11" s="14"/>
      <c r="I11" s="14"/>
      <c r="J11" s="14"/>
      <c r="M11" s="11">
        <f>D11+E11+F11+G11+H11</f>
        <v>165</v>
      </c>
      <c r="N11">
        <f>M11*0.17</f>
        <v>28.05</v>
      </c>
      <c r="O11">
        <f>I11*0.15</f>
        <v>0</v>
      </c>
      <c r="P11">
        <f>ROUND(N11+O11,0)</f>
        <v>28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86</v>
      </c>
      <c r="E12" s="14">
        <v>97</v>
      </c>
      <c r="F12" s="15"/>
      <c r="G12" s="14"/>
      <c r="H12" s="14"/>
      <c r="I12" s="14"/>
      <c r="J12" s="14"/>
      <c r="M12" s="11">
        <f>D12+E12+F12+G12+H12</f>
        <v>183</v>
      </c>
      <c r="N12">
        <f>M12*0.17</f>
        <v>31.110000000000003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69</v>
      </c>
      <c r="E13" s="14">
        <v>83</v>
      </c>
      <c r="F13" s="15"/>
      <c r="G13" s="14"/>
      <c r="H13" s="14"/>
      <c r="I13" s="14"/>
      <c r="J13" s="14"/>
      <c r="M13" s="11">
        <f>D13+E13+F13+G13+H13</f>
        <v>152</v>
      </c>
      <c r="N13">
        <f>M13*0.17</f>
        <v>25.840000000000003</v>
      </c>
      <c r="O13">
        <f>I13*0.15</f>
        <v>0</v>
      </c>
      <c r="P13">
        <f>ROUND(N13+O13,0)</f>
        <v>26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97</v>
      </c>
      <c r="E14" s="14">
        <v>86</v>
      </c>
      <c r="F14" s="15"/>
      <c r="G14" s="14"/>
      <c r="H14" s="14"/>
      <c r="I14" s="14"/>
      <c r="J14" s="14"/>
      <c r="M14" s="11">
        <f>D14+E14+F14+G14+H14</f>
        <v>183</v>
      </c>
      <c r="N14">
        <f>M14*0.17</f>
        <v>31.110000000000003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94</v>
      </c>
      <c r="E15" s="14">
        <v>90</v>
      </c>
      <c r="F15" s="15"/>
      <c r="G15" s="14"/>
      <c r="H15" s="14"/>
      <c r="I15" s="14"/>
      <c r="J15" s="14"/>
      <c r="M15" s="11">
        <f>D15+E15+F15+G15+H15</f>
        <v>184</v>
      </c>
      <c r="N15">
        <f>M15*0.17</f>
        <v>31.28</v>
      </c>
      <c r="O15">
        <f>I15*0.15</f>
        <v>0</v>
      </c>
      <c r="P15">
        <f>ROUND(N15+O15,0)</f>
        <v>31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84</v>
      </c>
      <c r="E16" s="14">
        <v>72</v>
      </c>
      <c r="F16" s="15"/>
      <c r="G16" s="14"/>
      <c r="H16" s="14"/>
      <c r="I16" s="14"/>
      <c r="J16" s="14"/>
      <c r="M16" s="11">
        <f>D16+E16+F16+G16+H16</f>
        <v>156</v>
      </c>
      <c r="N16">
        <f>M16*0.17</f>
        <v>26.520000000000003</v>
      </c>
      <c r="O16">
        <f>I16*0.15</f>
        <v>0</v>
      </c>
      <c r="P16">
        <f>ROUND(N16+O16,0)</f>
        <v>27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100</v>
      </c>
      <c r="E17" s="14">
        <v>90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97</v>
      </c>
      <c r="E18" s="14">
        <v>95</v>
      </c>
      <c r="F18" s="15"/>
      <c r="G18" s="14"/>
      <c r="H18" s="14"/>
      <c r="I18" s="14"/>
      <c r="J18" s="14"/>
      <c r="M18" s="11">
        <f>D18+E18+F18+G18+H18</f>
        <v>192</v>
      </c>
      <c r="N18">
        <f>M18*0.17</f>
        <v>32.64</v>
      </c>
      <c r="O18">
        <f>I18*0.15</f>
        <v>0</v>
      </c>
      <c r="P18">
        <f>ROUND(N18+O18,0)</f>
        <v>33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85</v>
      </c>
      <c r="E19" s="14">
        <v>68</v>
      </c>
      <c r="F19" s="15"/>
      <c r="G19" s="14"/>
      <c r="H19" s="14"/>
      <c r="I19" s="14"/>
      <c r="J19" s="14"/>
      <c r="M19" s="11">
        <f>D19+E19+F19+G19+H19</f>
        <v>153</v>
      </c>
      <c r="N19">
        <f>M19*0.17</f>
        <v>26.01</v>
      </c>
      <c r="O19">
        <f>I19*0.15</f>
        <v>0</v>
      </c>
      <c r="P19">
        <f>ROUND(N19+O19,0)</f>
        <v>26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100</v>
      </c>
      <c r="E20" s="14">
        <v>80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46</v>
      </c>
      <c r="E21" s="14">
        <v>40</v>
      </c>
      <c r="F21" s="15"/>
      <c r="G21" s="14"/>
      <c r="H21" s="14"/>
      <c r="I21" s="14"/>
      <c r="J21" s="14"/>
      <c r="M21" s="11">
        <f>D21+E21+F21+G21+H21</f>
        <v>86</v>
      </c>
      <c r="N21">
        <f>M21*0.17</f>
        <v>14.620000000000001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87</v>
      </c>
      <c r="E22" s="14">
        <v>72</v>
      </c>
      <c r="F22" s="15"/>
      <c r="G22" s="14"/>
      <c r="H22" s="14"/>
      <c r="I22" s="14"/>
      <c r="J22" s="14"/>
      <c r="M22" s="11">
        <f>D22+E22+F22+G22+H22</f>
        <v>159</v>
      </c>
      <c r="N22">
        <f>M22*0.17</f>
        <v>27.03</v>
      </c>
      <c r="O22">
        <f>I22*0.15</f>
        <v>0</v>
      </c>
      <c r="P22">
        <f>ROUND(N22+O22,0)</f>
        <v>27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89</v>
      </c>
      <c r="E23" s="14">
        <v>75</v>
      </c>
      <c r="F23" s="15"/>
      <c r="G23" s="14"/>
      <c r="H23" s="14"/>
      <c r="I23" s="14"/>
      <c r="J23" s="14"/>
      <c r="M23" s="11">
        <f>D23+E23+F23+G23+H23</f>
        <v>164</v>
      </c>
      <c r="N23">
        <f>M23*0.17</f>
        <v>27.880000000000003</v>
      </c>
      <c r="O23">
        <f>I23*0.15</f>
        <v>0</v>
      </c>
      <c r="P23">
        <f>ROUND(N23+O23,0)</f>
        <v>28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92</v>
      </c>
      <c r="E24" s="14">
        <v>94</v>
      </c>
      <c r="F24" s="15"/>
      <c r="G24" s="14"/>
      <c r="H24" s="14"/>
      <c r="I24" s="14"/>
      <c r="J24" s="14"/>
      <c r="M24" s="11">
        <f>D24+E24+F24+G24+H24</f>
        <v>186</v>
      </c>
      <c r="N24">
        <f>M24*0.17</f>
        <v>31.62</v>
      </c>
      <c r="O24">
        <f>I24*0.15</f>
        <v>0</v>
      </c>
      <c r="P24">
        <f>ROUND(N24+O24,0)</f>
        <v>32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92</v>
      </c>
      <c r="E25" s="14">
        <v>85</v>
      </c>
      <c r="F25" s="15"/>
      <c r="G25" s="14"/>
      <c r="H25" s="14"/>
      <c r="I25" s="14"/>
      <c r="J25" s="14"/>
      <c r="M25" s="11">
        <f>D25+E25+F25+G25+H25</f>
        <v>177</v>
      </c>
      <c r="N25">
        <f>M25*0.17</f>
        <v>30.090000000000003</v>
      </c>
      <c r="O25">
        <f>I25*0.15</f>
        <v>0</v>
      </c>
      <c r="P25">
        <f>ROUND(N25+O25,0)</f>
        <v>30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94</v>
      </c>
      <c r="E26" s="14">
        <v>87</v>
      </c>
      <c r="F26" s="15"/>
      <c r="G26" s="14"/>
      <c r="H26" s="14"/>
      <c r="I26" s="14"/>
      <c r="J26" s="14"/>
      <c r="M26" s="11">
        <f>D26+E26+F26+G26+H26</f>
        <v>181</v>
      </c>
      <c r="N26">
        <f>M26*0.17</f>
        <v>30.770000000000003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85</v>
      </c>
      <c r="E27" s="14">
        <v>80</v>
      </c>
      <c r="F27" s="15"/>
      <c r="G27" s="14"/>
      <c r="H27" s="14"/>
      <c r="I27" s="14"/>
      <c r="J27" s="14"/>
      <c r="M27" s="11">
        <f>D27+E27+F27+G27+H27</f>
        <v>165</v>
      </c>
      <c r="N27">
        <f>M27*0.17</f>
        <v>28.05</v>
      </c>
      <c r="O27">
        <f>I27*0.15</f>
        <v>0</v>
      </c>
      <c r="P27">
        <f>ROUND(N27+O27,0)</f>
        <v>28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4">
        <v>96</v>
      </c>
      <c r="F28" s="15"/>
      <c r="G28" s="14"/>
      <c r="H28" s="14"/>
      <c r="I28" s="14"/>
      <c r="J28" s="14"/>
      <c r="M28" s="11">
        <f>D28+E28+F28+G28+H28</f>
        <v>194</v>
      </c>
      <c r="N28">
        <f>M28*0.17</f>
        <v>32.980000000000004</v>
      </c>
      <c r="O28">
        <f>I28*0.15</f>
        <v>0</v>
      </c>
      <c r="P28">
        <f>ROUND(N28+O28,0)</f>
        <v>33</v>
      </c>
    </row>
  </sheetData>
  <sheetProtection algorithmName="SHA-512" hashValue="I5e18r1vqikE2+QV+ht+EvrdUX7KQmaM+O/W9RaV57ciEZawPy5/xpz6SL32MFJ9Iofq1vRq73KwKgcSC4PAwA==" saltValue="DClO/yZRisEJFf08iloO2A==" spinCount="100000" sheet="1" objects="1" scenarios="1"/>
  <dataValidations count="26">
    <dataValidation type="whole" allowBlank="1" showInputMessage="1" showErrorMessage="1" errorTitle="Valor fuera de rango" error="Ingrese un valor correcto" sqref="F3" xr:uid="{9C96851F-BCD6-4848-A7BA-43FD8A5E4345}">
      <formula1>0</formula1>
      <formula2>100</formula2>
    </dataValidation>
    <dataValidation type="whole" allowBlank="1" showInputMessage="1" showErrorMessage="1" errorTitle="Valor fuera de rango" error="Ingrese un valor correcto" sqref="F4" xr:uid="{09A50243-3C9F-4B47-AD61-AD61B914424C}">
      <formula1>0</formula1>
      <formula2>100</formula2>
    </dataValidation>
    <dataValidation type="whole" allowBlank="1" showInputMessage="1" showErrorMessage="1" errorTitle="Valor fuera de rango" error="Ingrese un valor correcto" sqref="F5" xr:uid="{AAFC5C3F-E1C1-4225-972C-7217ABDE70DA}">
      <formula1>0</formula1>
      <formula2>100</formula2>
    </dataValidation>
    <dataValidation type="whole" allowBlank="1" showInputMessage="1" showErrorMessage="1" errorTitle="Valor fuera de rango" error="Ingrese un valor correcto" sqref="F6" xr:uid="{6DE9949D-3BCC-4569-8A76-EC9E90E03B20}">
      <formula1>0</formula1>
      <formula2>100</formula2>
    </dataValidation>
    <dataValidation type="whole" allowBlank="1" showInputMessage="1" showErrorMessage="1" errorTitle="Valor fuera de rango" error="Ingrese un valor correcto" sqref="F7" xr:uid="{000C15E3-4261-49C6-BBA4-596464056363}">
      <formula1>0</formula1>
      <formula2>100</formula2>
    </dataValidation>
    <dataValidation type="whole" allowBlank="1" showInputMessage="1" showErrorMessage="1" errorTitle="Valor fuera de rango" error="Ingrese un valor correcto" sqref="F8" xr:uid="{36054670-627D-4E12-89A7-B401FF0225D0}">
      <formula1>0</formula1>
      <formula2>100</formula2>
    </dataValidation>
    <dataValidation type="whole" allowBlank="1" showInputMessage="1" showErrorMessage="1" errorTitle="Valor fuera de rango" error="Ingrese un valor correcto" sqref="F9" xr:uid="{3BC206A8-C494-4709-947C-CDF1352BED96}">
      <formula1>0</formula1>
      <formula2>100</formula2>
    </dataValidation>
    <dataValidation type="whole" allowBlank="1" showInputMessage="1" showErrorMessage="1" errorTitle="Valor fuera de rango" error="Ingrese un valor correcto" sqref="F10" xr:uid="{45E2FEBE-E6A2-4DD2-8171-9DF7C4F414E6}">
      <formula1>0</formula1>
      <formula2>100</formula2>
    </dataValidation>
    <dataValidation type="whole" allowBlank="1" showInputMessage="1" showErrorMessage="1" errorTitle="Valor fuera de rango" error="Ingrese un valor correcto" sqref="F11" xr:uid="{7A0AB558-F1E5-4891-9A8F-901252B8D636}">
      <formula1>0</formula1>
      <formula2>100</formula2>
    </dataValidation>
    <dataValidation type="whole" allowBlank="1" showInputMessage="1" showErrorMessage="1" errorTitle="Valor fuera de rango" error="Ingrese un valor correcto" sqref="F12" xr:uid="{F1BE0A05-C423-4982-8445-7C8775E58ED7}">
      <formula1>0</formula1>
      <formula2>100</formula2>
    </dataValidation>
    <dataValidation type="whole" allowBlank="1" showInputMessage="1" showErrorMessage="1" errorTitle="Valor fuera de rango" error="Ingrese un valor correcto" sqref="F13" xr:uid="{07AFD8B2-4BD5-43F4-96E7-BF7B97D9F149}">
      <formula1>0</formula1>
      <formula2>100</formula2>
    </dataValidation>
    <dataValidation type="whole" allowBlank="1" showInputMessage="1" showErrorMessage="1" errorTitle="Valor fuera de rango" error="Ingrese un valor correcto" sqref="F14" xr:uid="{BFBF5233-3127-4E6C-B212-6369BF8564CF}">
      <formula1>0</formula1>
      <formula2>100</formula2>
    </dataValidation>
    <dataValidation type="whole" allowBlank="1" showInputMessage="1" showErrorMessage="1" errorTitle="Valor fuera de rango" error="Ingrese un valor correcto" sqref="F15" xr:uid="{E8E0C75F-B6DE-49D7-B752-054E9A3333BD}">
      <formula1>0</formula1>
      <formula2>100</formula2>
    </dataValidation>
    <dataValidation type="whole" allowBlank="1" showInputMessage="1" showErrorMessage="1" errorTitle="Valor fuera de rango" error="Ingrese un valor correcto" sqref="F16" xr:uid="{06DDDE4D-AFD8-4466-827E-6128F299075A}">
      <formula1>0</formula1>
      <formula2>100</formula2>
    </dataValidation>
    <dataValidation type="whole" allowBlank="1" showInputMessage="1" showErrorMessage="1" errorTitle="Valor fuera de rango" error="Ingrese un valor correcto" sqref="F17" xr:uid="{3E1F0CF1-2B83-447A-89EC-63A92DB3826E}">
      <formula1>0</formula1>
      <formula2>100</formula2>
    </dataValidation>
    <dataValidation type="whole" allowBlank="1" showInputMessage="1" showErrorMessage="1" errorTitle="Valor fuera de rango" error="Ingrese un valor correcto" sqref="F18" xr:uid="{0F355666-9D13-4521-AE18-E48ED3A95FBB}">
      <formula1>0</formula1>
      <formula2>100</formula2>
    </dataValidation>
    <dataValidation type="whole" allowBlank="1" showInputMessage="1" showErrorMessage="1" errorTitle="Valor fuera de rango" error="Ingrese un valor correcto" sqref="F19" xr:uid="{B2B7304E-6096-41BB-B49E-1F81F4872C7F}">
      <formula1>0</formula1>
      <formula2>100</formula2>
    </dataValidation>
    <dataValidation type="whole" allowBlank="1" showInputMessage="1" showErrorMessage="1" errorTitle="Valor fuera de rango" error="Ingrese un valor correcto" sqref="F20" xr:uid="{167A2834-18D5-4608-91FF-516975540E8D}">
      <formula1>0</formula1>
      <formula2>100</formula2>
    </dataValidation>
    <dataValidation type="whole" allowBlank="1" showInputMessage="1" showErrorMessage="1" errorTitle="Valor fuera de rango" error="Ingrese un valor correcto" sqref="F21" xr:uid="{6E5F6E10-ECB5-4405-AF47-2AC51BC26BC1}">
      <formula1>0</formula1>
      <formula2>100</formula2>
    </dataValidation>
    <dataValidation type="whole" allowBlank="1" showInputMessage="1" showErrorMessage="1" errorTitle="Valor fuera de rango" error="Ingrese un valor correcto" sqref="F22" xr:uid="{693DA50A-733E-4CA8-901E-880AA15DC0EC}">
      <formula1>0</formula1>
      <formula2>100</formula2>
    </dataValidation>
    <dataValidation type="whole" allowBlank="1" showInputMessage="1" showErrorMessage="1" errorTitle="Valor fuera de rango" error="Ingrese un valor correcto" sqref="F23" xr:uid="{8F3735B5-B26E-4C28-8DF9-C8DC5672DDA6}">
      <formula1>0</formula1>
      <formula2>100</formula2>
    </dataValidation>
    <dataValidation type="whole" allowBlank="1" showInputMessage="1" showErrorMessage="1" errorTitle="Valor fuera de rango" error="Ingrese un valor correcto" sqref="F24" xr:uid="{C446CA30-9E5C-451D-B87F-4B7337AEEB05}">
      <formula1>0</formula1>
      <formula2>100</formula2>
    </dataValidation>
    <dataValidation type="whole" allowBlank="1" showInputMessage="1" showErrorMessage="1" errorTitle="Valor fuera de rango" error="Ingrese un valor correcto" sqref="F25" xr:uid="{4780EAC0-CDB8-4991-A7AF-0C35C0164195}">
      <formula1>0</formula1>
      <formula2>100</formula2>
    </dataValidation>
    <dataValidation type="whole" allowBlank="1" showInputMessage="1" showErrorMessage="1" errorTitle="Valor fuera de rango" error="Ingrese un valor correcto" sqref="F26" xr:uid="{5EDC6069-0187-4AA0-BDC6-25C3110097BE}">
      <formula1>0</formula1>
      <formula2>100</formula2>
    </dataValidation>
    <dataValidation type="whole" allowBlank="1" showInputMessage="1" showErrorMessage="1" errorTitle="Valor fuera de rango" error="Ingrese un valor correcto" sqref="F27" xr:uid="{CF4314DC-C1B7-4AA1-9101-5390EF8D60A1}">
      <formula1>0</formula1>
      <formula2>100</formula2>
    </dataValidation>
    <dataValidation type="whole" allowBlank="1" showInputMessage="1" showErrorMessage="1" errorTitle="Valor fuera de rango" error="Ingrese un valor correcto" sqref="F28" xr:uid="{9061CBFD-EBF9-4643-935C-DA01E918886C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A13E-BED2-44CE-83A1-4A692EC4DF30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92</v>
      </c>
      <c r="E3" s="14">
        <v>87</v>
      </c>
      <c r="F3" s="15"/>
      <c r="G3" s="14"/>
      <c r="H3" s="14"/>
      <c r="I3" s="14"/>
      <c r="J3" s="14"/>
      <c r="M3" s="11">
        <f>D3+E3+F3+G3+H3</f>
        <v>179</v>
      </c>
      <c r="N3">
        <f>M3*0.17</f>
        <v>30.430000000000003</v>
      </c>
      <c r="O3">
        <f>I3*0.15</f>
        <v>0</v>
      </c>
      <c r="P3">
        <f>ROUND(N3+O3,0)</f>
        <v>30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87</v>
      </c>
      <c r="E4" s="14">
        <v>86</v>
      </c>
      <c r="F4" s="15"/>
      <c r="G4" s="14"/>
      <c r="H4" s="14"/>
      <c r="I4" s="14"/>
      <c r="J4" s="14"/>
      <c r="M4" s="11">
        <f>D4+E4+F4+G4+H4</f>
        <v>173</v>
      </c>
      <c r="N4">
        <f>M4*0.17</f>
        <v>29.410000000000004</v>
      </c>
      <c r="O4">
        <f>I4*0.15</f>
        <v>0</v>
      </c>
      <c r="P4">
        <f>ROUND(N4+O4,0)</f>
        <v>29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88</v>
      </c>
      <c r="E5" s="14">
        <v>76</v>
      </c>
      <c r="F5" s="15"/>
      <c r="G5" s="14"/>
      <c r="H5" s="14"/>
      <c r="I5" s="14"/>
      <c r="J5" s="14"/>
      <c r="M5" s="11">
        <f>D5+E5+F5+G5+H5</f>
        <v>164</v>
      </c>
      <c r="N5">
        <f>M5*0.17</f>
        <v>27.880000000000003</v>
      </c>
      <c r="O5">
        <f>I5*0.15</f>
        <v>0</v>
      </c>
      <c r="P5">
        <f>ROUND(N5+O5,0)</f>
        <v>28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98</v>
      </c>
      <c r="E6" s="14">
        <v>91</v>
      </c>
      <c r="F6" s="15"/>
      <c r="G6" s="14"/>
      <c r="H6" s="14"/>
      <c r="I6" s="14"/>
      <c r="J6" s="14"/>
      <c r="M6" s="11">
        <f>D6+E6+F6+G6+H6</f>
        <v>189</v>
      </c>
      <c r="N6">
        <f>M6*0.17</f>
        <v>32.130000000000003</v>
      </c>
      <c r="O6">
        <f>I6*0.15</f>
        <v>0</v>
      </c>
      <c r="P6">
        <f>ROUND(N6+O6,0)</f>
        <v>32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91</v>
      </c>
      <c r="E7" s="14">
        <v>95</v>
      </c>
      <c r="F7" s="15"/>
      <c r="G7" s="14"/>
      <c r="H7" s="14"/>
      <c r="I7" s="14"/>
      <c r="J7" s="14"/>
      <c r="M7" s="11">
        <f>D7+E7+F7+G7+H7</f>
        <v>186</v>
      </c>
      <c r="N7">
        <f>M7*0.17</f>
        <v>31.62</v>
      </c>
      <c r="O7">
        <f>I7*0.15</f>
        <v>0</v>
      </c>
      <c r="P7">
        <f>ROUND(N7+O7,0)</f>
        <v>32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99</v>
      </c>
      <c r="E8" s="14">
        <v>94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95</v>
      </c>
      <c r="F9" s="15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99</v>
      </c>
      <c r="E10" s="14">
        <v>94</v>
      </c>
      <c r="F10" s="15"/>
      <c r="G10" s="14"/>
      <c r="H10" s="14"/>
      <c r="I10" s="14"/>
      <c r="J10" s="14"/>
      <c r="M10" s="11">
        <f>D10+E10+F10+G10+H10</f>
        <v>193</v>
      </c>
      <c r="N10">
        <f>M10*0.17</f>
        <v>32.81</v>
      </c>
      <c r="O10">
        <f>I10*0.15</f>
        <v>0</v>
      </c>
      <c r="P10">
        <f>ROUND(N10+O10,0)</f>
        <v>33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98</v>
      </c>
      <c r="E11" s="14">
        <v>92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89</v>
      </c>
      <c r="E12" s="14">
        <v>94</v>
      </c>
      <c r="F12" s="15"/>
      <c r="G12" s="14"/>
      <c r="H12" s="14"/>
      <c r="I12" s="14"/>
      <c r="J12" s="14"/>
      <c r="M12" s="11">
        <f>D12+E12+F12+G12+H12</f>
        <v>183</v>
      </c>
      <c r="N12">
        <f>M12*0.17</f>
        <v>31.110000000000003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92</v>
      </c>
      <c r="E13" s="14">
        <v>85</v>
      </c>
      <c r="F13" s="15"/>
      <c r="G13" s="14"/>
      <c r="H13" s="14"/>
      <c r="I13" s="14"/>
      <c r="J13" s="14"/>
      <c r="M13" s="11">
        <f>D13+E13+F13+G13+H13</f>
        <v>177</v>
      </c>
      <c r="N13">
        <f>M13*0.17</f>
        <v>30.090000000000003</v>
      </c>
      <c r="O13">
        <f>I13*0.15</f>
        <v>0</v>
      </c>
      <c r="P13">
        <f>ROUND(N13+O13,0)</f>
        <v>30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96</v>
      </c>
      <c r="E14" s="14">
        <v>80</v>
      </c>
      <c r="F14" s="15"/>
      <c r="G14" s="14"/>
      <c r="H14" s="14"/>
      <c r="I14" s="14"/>
      <c r="J14" s="14"/>
      <c r="M14" s="11">
        <f>D14+E14+F14+G14+H14</f>
        <v>176</v>
      </c>
      <c r="N14">
        <f>M14*0.17</f>
        <v>29.92</v>
      </c>
      <c r="O14">
        <f>I14*0.15</f>
        <v>0</v>
      </c>
      <c r="P14">
        <f>ROUND(N14+O14,0)</f>
        <v>30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83</v>
      </c>
      <c r="E15" s="14">
        <v>90</v>
      </c>
      <c r="F15" s="15"/>
      <c r="G15" s="14"/>
      <c r="H15" s="14"/>
      <c r="I15" s="14"/>
      <c r="J15" s="14"/>
      <c r="M15" s="11">
        <f>D15+E15+F15+G15+H15</f>
        <v>173</v>
      </c>
      <c r="N15">
        <f>M15*0.17</f>
        <v>29.410000000000004</v>
      </c>
      <c r="O15">
        <f>I15*0.15</f>
        <v>0</v>
      </c>
      <c r="P15">
        <f>ROUND(N15+O15,0)</f>
        <v>29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100</v>
      </c>
      <c r="E16" s="14">
        <v>95</v>
      </c>
      <c r="F16" s="15"/>
      <c r="G16" s="14"/>
      <c r="H16" s="14"/>
      <c r="I16" s="14"/>
      <c r="J16" s="14"/>
      <c r="M16" s="11">
        <f>D16+E16+F16+G16+H16</f>
        <v>195</v>
      </c>
      <c r="N16">
        <f>M16*0.17</f>
        <v>33.150000000000006</v>
      </c>
      <c r="O16">
        <f>I16*0.15</f>
        <v>0</v>
      </c>
      <c r="P16">
        <f>ROUND(N16+O16,0)</f>
        <v>33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66</v>
      </c>
      <c r="E17" s="14">
        <v>80</v>
      </c>
      <c r="F17" s="15"/>
      <c r="G17" s="14"/>
      <c r="H17" s="14"/>
      <c r="I17" s="14"/>
      <c r="J17" s="14"/>
      <c r="M17" s="11">
        <f>D17+E17+F17+G17+H17</f>
        <v>146</v>
      </c>
      <c r="N17">
        <f>M17*0.17</f>
        <v>24.82</v>
      </c>
      <c r="O17">
        <f>I17*0.15</f>
        <v>0</v>
      </c>
      <c r="P17">
        <f>ROUND(N17+O17,0)</f>
        <v>25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89</v>
      </c>
      <c r="E18" s="14">
        <v>70</v>
      </c>
      <c r="F18" s="15"/>
      <c r="G18" s="14"/>
      <c r="H18" s="14"/>
      <c r="I18" s="14"/>
      <c r="J18" s="14"/>
      <c r="M18" s="11">
        <f>D18+E18+F18+G18+H18</f>
        <v>159</v>
      </c>
      <c r="N18">
        <f>M18*0.17</f>
        <v>27.03</v>
      </c>
      <c r="O18">
        <f>I18*0.15</f>
        <v>0</v>
      </c>
      <c r="P18">
        <f>ROUND(N18+O18,0)</f>
        <v>27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90</v>
      </c>
      <c r="E19" s="14">
        <v>92</v>
      </c>
      <c r="F19" s="15"/>
      <c r="G19" s="14"/>
      <c r="H19" s="14"/>
      <c r="I19" s="14"/>
      <c r="J19" s="14"/>
      <c r="M19" s="11">
        <f>D19+E19+F19+G19+H19</f>
        <v>182</v>
      </c>
      <c r="N19">
        <f>M19*0.17</f>
        <v>30.94</v>
      </c>
      <c r="O19">
        <f>I19*0.15</f>
        <v>0</v>
      </c>
      <c r="P19">
        <f>ROUND(N19+O19,0)</f>
        <v>31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97</v>
      </c>
      <c r="E20" s="14">
        <v>80</v>
      </c>
      <c r="F20" s="15"/>
      <c r="G20" s="14"/>
      <c r="H20" s="14"/>
      <c r="I20" s="14"/>
      <c r="J20" s="14"/>
      <c r="M20" s="11">
        <f>D20+E20+F20+G20+H20</f>
        <v>177</v>
      </c>
      <c r="N20">
        <f>M20*0.17</f>
        <v>30.090000000000003</v>
      </c>
      <c r="O20">
        <f>I20*0.15</f>
        <v>0</v>
      </c>
      <c r="P20">
        <f>ROUND(N20+O20,0)</f>
        <v>30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100</v>
      </c>
      <c r="E21" s="14">
        <v>100</v>
      </c>
      <c r="F21" s="15"/>
      <c r="G21" s="14"/>
      <c r="H21" s="14"/>
      <c r="I21" s="14"/>
      <c r="J21" s="14"/>
      <c r="M21" s="11">
        <f>D21+E21+F21+G21+H21</f>
        <v>200</v>
      </c>
      <c r="N21">
        <f>M21*0.17</f>
        <v>34</v>
      </c>
      <c r="O21">
        <f>I21*0.15</f>
        <v>0</v>
      </c>
      <c r="P21">
        <f>ROUND(N21+O21,0)</f>
        <v>34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93</v>
      </c>
      <c r="E22" s="14">
        <v>94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87</v>
      </c>
      <c r="E23" s="14">
        <v>82</v>
      </c>
      <c r="F23" s="15"/>
      <c r="G23" s="14"/>
      <c r="H23" s="14"/>
      <c r="I23" s="14"/>
      <c r="J23" s="14"/>
      <c r="M23" s="11">
        <f>D23+E23+F23+G23+H23</f>
        <v>169</v>
      </c>
      <c r="N23">
        <f>M23*0.17</f>
        <v>28.73</v>
      </c>
      <c r="O23">
        <f>I23*0.15</f>
        <v>0</v>
      </c>
      <c r="P23">
        <f>ROUND(N23+O23,0)</f>
        <v>29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92</v>
      </c>
      <c r="E24" s="14">
        <v>95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98</v>
      </c>
      <c r="E25" s="14">
        <v>100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100</v>
      </c>
      <c r="E26" s="14">
        <v>98</v>
      </c>
      <c r="F26" s="15"/>
      <c r="G26" s="14"/>
      <c r="H26" s="14"/>
      <c r="I26" s="14"/>
      <c r="J26" s="14"/>
      <c r="M26" s="11">
        <f>D26+E26+F26+G26+H26</f>
        <v>198</v>
      </c>
      <c r="N26">
        <f>M26*0.17</f>
        <v>33.660000000000004</v>
      </c>
      <c r="O26">
        <f>I26*0.15</f>
        <v>0</v>
      </c>
      <c r="P26">
        <f>ROUND(N26+O26,0)</f>
        <v>34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100</v>
      </c>
      <c r="E27" s="14">
        <v>93</v>
      </c>
      <c r="F27" s="15"/>
      <c r="G27" s="14"/>
      <c r="H27" s="14"/>
      <c r="I27" s="14"/>
      <c r="J27" s="14"/>
      <c r="M27" s="11">
        <f>D27+E27+F27+G27+H27</f>
        <v>193</v>
      </c>
      <c r="N27">
        <f>M27*0.17</f>
        <v>32.81</v>
      </c>
      <c r="O27">
        <f>I27*0.15</f>
        <v>0</v>
      </c>
      <c r="P27">
        <f>ROUND(N27+O27,0)</f>
        <v>33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78</v>
      </c>
      <c r="E28" s="14">
        <v>84</v>
      </c>
      <c r="F28" s="15"/>
      <c r="G28" s="14"/>
      <c r="H28" s="14"/>
      <c r="I28" s="14"/>
      <c r="J28" s="14"/>
      <c r="M28" s="11">
        <f>D28+E28+F28+G28+H28</f>
        <v>162</v>
      </c>
      <c r="N28">
        <f>M28*0.17</f>
        <v>27.540000000000003</v>
      </c>
      <c r="O28">
        <f>I28*0.15</f>
        <v>0</v>
      </c>
      <c r="P28">
        <f>ROUND(N28+O28,0)</f>
        <v>28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59</v>
      </c>
      <c r="E29" s="14">
        <v>81</v>
      </c>
      <c r="F29" s="15"/>
      <c r="G29" s="14"/>
      <c r="H29" s="14"/>
      <c r="I29" s="14"/>
      <c r="J29" s="14"/>
      <c r="M29" s="11">
        <f>D29+E29+F29+G29+H29</f>
        <v>140</v>
      </c>
      <c r="N29">
        <f>M29*0.17</f>
        <v>23.8</v>
      </c>
      <c r="O29">
        <f>I29*0.15</f>
        <v>0</v>
      </c>
      <c r="P29">
        <f>ROUND(N29+O29,0)</f>
        <v>24</v>
      </c>
    </row>
  </sheetData>
  <sheetProtection algorithmName="SHA-512" hashValue="h/+scxDTcR0Qdr+xhSWxIzzUeyU/upXhPld6DaG1SEpnCczOaUHE5SpOPVPBQ3x7fh8FHnmbgtYF3PkA/rKuBA==" saltValue="1hmauh+90Xn/o0I27+ZIlg==" spinCount="100000" sheet="1" objects="1" scenarios="1"/>
  <dataValidations count="27">
    <dataValidation type="whole" allowBlank="1" showInputMessage="1" showErrorMessage="1" errorTitle="Valor fuera de rango" error="Ingrese un valor correcto" sqref="F3" xr:uid="{8B8F53A8-E4E4-48CE-9F46-5E805C7F0AEE}">
      <formula1>0</formula1>
      <formula2>100</formula2>
    </dataValidation>
    <dataValidation type="whole" allowBlank="1" showInputMessage="1" showErrorMessage="1" errorTitle="Valor fuera de rango" error="Ingrese un valor correcto" sqref="F4" xr:uid="{5891F4F9-42EE-4E78-A968-9894E9DD067C}">
      <formula1>0</formula1>
      <formula2>100</formula2>
    </dataValidation>
    <dataValidation type="whole" allowBlank="1" showInputMessage="1" showErrorMessage="1" errorTitle="Valor fuera de rango" error="Ingrese un valor correcto" sqref="F5" xr:uid="{BB704818-0B7F-41FE-90C3-E7FE9B8AD997}">
      <formula1>0</formula1>
      <formula2>100</formula2>
    </dataValidation>
    <dataValidation type="whole" allowBlank="1" showInputMessage="1" showErrorMessage="1" errorTitle="Valor fuera de rango" error="Ingrese un valor correcto" sqref="F6" xr:uid="{F8BA87E8-A04C-4593-8C48-40779C24874F}">
      <formula1>0</formula1>
      <formula2>100</formula2>
    </dataValidation>
    <dataValidation type="whole" allowBlank="1" showInputMessage="1" showErrorMessage="1" errorTitle="Valor fuera de rango" error="Ingrese un valor correcto" sqref="F7" xr:uid="{E0A3E3DB-FEE1-41BD-964F-4DE88E67E7D7}">
      <formula1>0</formula1>
      <formula2>100</formula2>
    </dataValidation>
    <dataValidation type="whole" allowBlank="1" showInputMessage="1" showErrorMessage="1" errorTitle="Valor fuera de rango" error="Ingrese un valor correcto" sqref="F8" xr:uid="{91E6B6B9-8D0D-4884-A39A-71CC0BFBE168}">
      <formula1>0</formula1>
      <formula2>100</formula2>
    </dataValidation>
    <dataValidation type="whole" allowBlank="1" showInputMessage="1" showErrorMessage="1" errorTitle="Valor fuera de rango" error="Ingrese un valor correcto" sqref="F9" xr:uid="{9AE60D89-806E-4777-B9B1-ABC5A890A24B}">
      <formula1>0</formula1>
      <formula2>100</formula2>
    </dataValidation>
    <dataValidation type="whole" allowBlank="1" showInputMessage="1" showErrorMessage="1" errorTitle="Valor fuera de rango" error="Ingrese un valor correcto" sqref="F10" xr:uid="{BC5FBF37-C279-4310-9946-389C4F03623C}">
      <formula1>0</formula1>
      <formula2>100</formula2>
    </dataValidation>
    <dataValidation type="whole" allowBlank="1" showInputMessage="1" showErrorMessage="1" errorTitle="Valor fuera de rango" error="Ingrese un valor correcto" sqref="F11" xr:uid="{366FE643-840F-4F4C-A8C7-FCA780162492}">
      <formula1>0</formula1>
      <formula2>100</formula2>
    </dataValidation>
    <dataValidation type="whole" allowBlank="1" showInputMessage="1" showErrorMessage="1" errorTitle="Valor fuera de rango" error="Ingrese un valor correcto" sqref="F12" xr:uid="{E22BE57D-D69D-4719-A2CF-F84FF8813629}">
      <formula1>0</formula1>
      <formula2>100</formula2>
    </dataValidation>
    <dataValidation type="whole" allowBlank="1" showInputMessage="1" showErrorMessage="1" errorTitle="Valor fuera de rango" error="Ingrese un valor correcto" sqref="F13" xr:uid="{F6C84200-AECC-4278-9310-659B8E3BAB85}">
      <formula1>0</formula1>
      <formula2>100</formula2>
    </dataValidation>
    <dataValidation type="whole" allowBlank="1" showInputMessage="1" showErrorMessage="1" errorTitle="Valor fuera de rango" error="Ingrese un valor correcto" sqref="F14" xr:uid="{B7493242-839F-4BE8-A766-72697BC95278}">
      <formula1>0</formula1>
      <formula2>100</formula2>
    </dataValidation>
    <dataValidation type="whole" allowBlank="1" showInputMessage="1" showErrorMessage="1" errorTitle="Valor fuera de rango" error="Ingrese un valor correcto" sqref="F15" xr:uid="{1B9F5E92-2DCE-4876-B8A5-BAD651241556}">
      <formula1>0</formula1>
      <formula2>100</formula2>
    </dataValidation>
    <dataValidation type="whole" allowBlank="1" showInputMessage="1" showErrorMessage="1" errorTitle="Valor fuera de rango" error="Ingrese un valor correcto" sqref="F16" xr:uid="{2874CDD1-949F-426E-A6A0-A34D6378BC2E}">
      <formula1>0</formula1>
      <formula2>100</formula2>
    </dataValidation>
    <dataValidation type="whole" allowBlank="1" showInputMessage="1" showErrorMessage="1" errorTitle="Valor fuera de rango" error="Ingrese un valor correcto" sqref="F17" xr:uid="{47948E04-D49F-4513-8187-ECD8529A360C}">
      <formula1>0</formula1>
      <formula2>100</formula2>
    </dataValidation>
    <dataValidation type="whole" allowBlank="1" showInputMessage="1" showErrorMessage="1" errorTitle="Valor fuera de rango" error="Ingrese un valor correcto" sqref="F18" xr:uid="{102BD316-8B6C-4D96-BA23-A94913555F7B}">
      <formula1>0</formula1>
      <formula2>100</formula2>
    </dataValidation>
    <dataValidation type="whole" allowBlank="1" showInputMessage="1" showErrorMessage="1" errorTitle="Valor fuera de rango" error="Ingrese un valor correcto" sqref="F19" xr:uid="{A1AC2097-AA80-451A-806F-CB070B12B80E}">
      <formula1>0</formula1>
      <formula2>100</formula2>
    </dataValidation>
    <dataValidation type="whole" allowBlank="1" showInputMessage="1" showErrorMessage="1" errorTitle="Valor fuera de rango" error="Ingrese un valor correcto" sqref="F20" xr:uid="{2B8E3FA5-ECCE-4A98-BE06-1BDAE20E7688}">
      <formula1>0</formula1>
      <formula2>100</formula2>
    </dataValidation>
    <dataValidation type="whole" allowBlank="1" showInputMessage="1" showErrorMessage="1" errorTitle="Valor fuera de rango" error="Ingrese un valor correcto" sqref="F21" xr:uid="{AE973976-E41A-4607-A344-D0E2B34BB6E0}">
      <formula1>0</formula1>
      <formula2>100</formula2>
    </dataValidation>
    <dataValidation type="whole" allowBlank="1" showInputMessage="1" showErrorMessage="1" errorTitle="Valor fuera de rango" error="Ingrese un valor correcto" sqref="F22" xr:uid="{F49DF32F-48B7-468D-8FE0-A3EE72C39C3B}">
      <formula1>0</formula1>
      <formula2>100</formula2>
    </dataValidation>
    <dataValidation type="whole" allowBlank="1" showInputMessage="1" showErrorMessage="1" errorTitle="Valor fuera de rango" error="Ingrese un valor correcto" sqref="F23" xr:uid="{166AC535-D05F-42E2-9C38-7F9E411D9903}">
      <formula1>0</formula1>
      <formula2>100</formula2>
    </dataValidation>
    <dataValidation type="whole" allowBlank="1" showInputMessage="1" showErrorMessage="1" errorTitle="Valor fuera de rango" error="Ingrese un valor correcto" sqref="F24" xr:uid="{110E8266-8F90-452D-9F7D-259D9F07B37C}">
      <formula1>0</formula1>
      <formula2>100</formula2>
    </dataValidation>
    <dataValidation type="whole" allowBlank="1" showInputMessage="1" showErrorMessage="1" errorTitle="Valor fuera de rango" error="Ingrese un valor correcto" sqref="F25" xr:uid="{51AE23C9-3A0A-4257-A983-EC88D2C19F6D}">
      <formula1>0</formula1>
      <formula2>100</formula2>
    </dataValidation>
    <dataValidation type="whole" allowBlank="1" showInputMessage="1" showErrorMessage="1" errorTitle="Valor fuera de rango" error="Ingrese un valor correcto" sqref="F26" xr:uid="{37DB6FCF-8990-47B2-8FCC-EC7097569738}">
      <formula1>0</formula1>
      <formula2>100</formula2>
    </dataValidation>
    <dataValidation type="whole" allowBlank="1" showInputMessage="1" showErrorMessage="1" errorTitle="Valor fuera de rango" error="Ingrese un valor correcto" sqref="F27" xr:uid="{D4AA260D-D3E3-4D31-B333-470FE43A7644}">
      <formula1>0</formula1>
      <formula2>100</formula2>
    </dataValidation>
    <dataValidation type="whole" allowBlank="1" showInputMessage="1" showErrorMessage="1" errorTitle="Valor fuera de rango" error="Ingrese un valor correcto" sqref="F28" xr:uid="{61F0E1B9-8B40-436D-8B28-BE58799578D2}">
      <formula1>0</formula1>
      <formula2>100</formula2>
    </dataValidation>
    <dataValidation type="whole" allowBlank="1" showInputMessage="1" showErrorMessage="1" errorTitle="Valor fuera de rango" error="Ingrese un valor correcto" sqref="F29" xr:uid="{F692F39F-30D7-40F6-9A69-91769B1458DD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C5F-4A2C-48C5-B09F-AFC9F332C5C6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242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100</v>
      </c>
      <c r="E3" s="14">
        <v>96</v>
      </c>
      <c r="F3" s="15"/>
      <c r="G3" s="14"/>
      <c r="H3" s="14"/>
      <c r="I3" s="14"/>
      <c r="J3" s="14"/>
      <c r="M3" s="11">
        <f>D3+E3+F3+G3+H3</f>
        <v>196</v>
      </c>
      <c r="N3">
        <f>M3*0.17</f>
        <v>33.32</v>
      </c>
      <c r="O3">
        <f>I3*0.15</f>
        <v>0</v>
      </c>
      <c r="P3">
        <f>ROUND(N3+O3,0)</f>
        <v>33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93</v>
      </c>
      <c r="E4" s="14">
        <v>82</v>
      </c>
      <c r="F4" s="15"/>
      <c r="G4" s="14"/>
      <c r="H4" s="14"/>
      <c r="I4" s="14"/>
      <c r="J4" s="14"/>
      <c r="M4" s="11">
        <f>D4+E4+F4+G4+H4</f>
        <v>175</v>
      </c>
      <c r="N4">
        <f>M4*0.17</f>
        <v>29.750000000000004</v>
      </c>
      <c r="O4">
        <f>I4*0.15</f>
        <v>0</v>
      </c>
      <c r="P4">
        <f>ROUND(N4+O4,0)</f>
        <v>30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100</v>
      </c>
      <c r="E5" s="14">
        <v>94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96</v>
      </c>
      <c r="E6" s="14">
        <v>86</v>
      </c>
      <c r="F6" s="15"/>
      <c r="G6" s="14"/>
      <c r="H6" s="14"/>
      <c r="I6" s="14"/>
      <c r="J6" s="14"/>
      <c r="M6" s="11">
        <f>D6+E6+F6+G6+H6</f>
        <v>182</v>
      </c>
      <c r="N6">
        <f>M6*0.17</f>
        <v>30.94</v>
      </c>
      <c r="O6">
        <f>I6*0.15</f>
        <v>0</v>
      </c>
      <c r="P6">
        <f>ROUND(N6+O6,0)</f>
        <v>31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98</v>
      </c>
      <c r="E7" s="14">
        <v>95</v>
      </c>
      <c r="F7" s="15"/>
      <c r="G7" s="14"/>
      <c r="H7" s="14"/>
      <c r="I7" s="14"/>
      <c r="J7" s="14"/>
      <c r="M7" s="11">
        <f>D7+E7+F7+G7+H7</f>
        <v>193</v>
      </c>
      <c r="N7">
        <f>M7*0.17</f>
        <v>32.81</v>
      </c>
      <c r="O7">
        <f>I7*0.15</f>
        <v>0</v>
      </c>
      <c r="P7">
        <f>ROUND(N7+O7,0)</f>
        <v>33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82</v>
      </c>
      <c r="E8" s="14">
        <v>71</v>
      </c>
      <c r="F8" s="15"/>
      <c r="G8" s="14"/>
      <c r="H8" s="14"/>
      <c r="I8" s="14"/>
      <c r="J8" s="14"/>
      <c r="M8" s="11">
        <f>D8+E8+F8+G8+H8</f>
        <v>153</v>
      </c>
      <c r="N8">
        <f>M8*0.17</f>
        <v>26.01</v>
      </c>
      <c r="O8">
        <f>I8*0.15</f>
        <v>0</v>
      </c>
      <c r="P8">
        <f>ROUND(N8+O8,0)</f>
        <v>26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94</v>
      </c>
      <c r="E9" s="14">
        <v>82</v>
      </c>
      <c r="F9" s="15"/>
      <c r="G9" s="14"/>
      <c r="H9" s="14"/>
      <c r="I9" s="14"/>
      <c r="J9" s="14"/>
      <c r="M9" s="11">
        <f>D9+E9+F9+G9+H9</f>
        <v>176</v>
      </c>
      <c r="N9">
        <f>M9*0.17</f>
        <v>29.92</v>
      </c>
      <c r="O9">
        <f>I9*0.15</f>
        <v>0</v>
      </c>
      <c r="P9">
        <f>ROUND(N9+O9,0)</f>
        <v>30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94</v>
      </c>
      <c r="E10" s="14">
        <v>80</v>
      </c>
      <c r="F10" s="15"/>
      <c r="G10" s="14"/>
      <c r="H10" s="14"/>
      <c r="I10" s="14"/>
      <c r="J10" s="14"/>
      <c r="M10" s="11">
        <f>D10+E10+F10+G10+H10</f>
        <v>174</v>
      </c>
      <c r="N10">
        <f>M10*0.17</f>
        <v>29.580000000000002</v>
      </c>
      <c r="O10">
        <f>I10*0.15</f>
        <v>0</v>
      </c>
      <c r="P10">
        <f>ROUND(N10+O10,0)</f>
        <v>30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100</v>
      </c>
      <c r="E11" s="14">
        <v>90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99</v>
      </c>
      <c r="E12" s="14">
        <v>93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100</v>
      </c>
      <c r="E13" s="14">
        <v>88</v>
      </c>
      <c r="F13" s="15"/>
      <c r="G13" s="14"/>
      <c r="H13" s="14"/>
      <c r="I13" s="14"/>
      <c r="J13" s="14"/>
      <c r="M13" s="11">
        <f>D13+E13+F13+G13+H13</f>
        <v>188</v>
      </c>
      <c r="N13">
        <f>M13*0.17</f>
        <v>31.96</v>
      </c>
      <c r="O13">
        <f>I13*0.15</f>
        <v>0</v>
      </c>
      <c r="P13">
        <f>ROUND(N13+O13,0)</f>
        <v>32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87</v>
      </c>
      <c r="E14" s="14">
        <v>89</v>
      </c>
      <c r="F14" s="15"/>
      <c r="G14" s="14"/>
      <c r="H14" s="14"/>
      <c r="I14" s="14"/>
      <c r="J14" s="14"/>
      <c r="M14" s="11">
        <f>D14+E14+F14+G14+H14</f>
        <v>176</v>
      </c>
      <c r="N14">
        <f>M14*0.17</f>
        <v>29.92</v>
      </c>
      <c r="O14">
        <f>I14*0.15</f>
        <v>0</v>
      </c>
      <c r="P14">
        <f>ROUND(N14+O14,0)</f>
        <v>30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96</v>
      </c>
      <c r="E15" s="14">
        <v>94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95</v>
      </c>
      <c r="E16" s="14">
        <v>79</v>
      </c>
      <c r="F16" s="15"/>
      <c r="G16" s="14"/>
      <c r="H16" s="14"/>
      <c r="I16" s="14"/>
      <c r="J16" s="14"/>
      <c r="M16" s="11">
        <f>D16+E16+F16+G16+H16</f>
        <v>174</v>
      </c>
      <c r="N16">
        <f>M16*0.17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100</v>
      </c>
      <c r="E17" s="14">
        <v>94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100</v>
      </c>
      <c r="E18" s="14">
        <v>88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81</v>
      </c>
      <c r="E19" s="14">
        <v>93</v>
      </c>
      <c r="F19" s="15"/>
      <c r="G19" s="14"/>
      <c r="H19" s="14"/>
      <c r="I19" s="14"/>
      <c r="J19" s="14"/>
      <c r="M19" s="11">
        <f>D19+E19+F19+G19+H19</f>
        <v>174</v>
      </c>
      <c r="N19">
        <f>M19*0.17</f>
        <v>29.580000000000002</v>
      </c>
      <c r="O19">
        <f>I19*0.15</f>
        <v>0</v>
      </c>
      <c r="P19">
        <f>ROUND(N19+O19,0)</f>
        <v>30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99</v>
      </c>
      <c r="E20" s="14">
        <v>94</v>
      </c>
      <c r="F20" s="15"/>
      <c r="G20" s="14"/>
      <c r="H20" s="14"/>
      <c r="I20" s="14"/>
      <c r="J20" s="14"/>
      <c r="M20" s="11">
        <f>D20+E20+F20+G20+H20</f>
        <v>193</v>
      </c>
      <c r="N20">
        <f>M20*0.17</f>
        <v>32.81</v>
      </c>
      <c r="O20">
        <f>I20*0.15</f>
        <v>0</v>
      </c>
      <c r="P20">
        <f>ROUND(N20+O20,0)</f>
        <v>33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86</v>
      </c>
      <c r="E21" s="14">
        <v>80</v>
      </c>
      <c r="F21" s="15"/>
      <c r="G21" s="14"/>
      <c r="H21" s="14"/>
      <c r="I21" s="14"/>
      <c r="J21" s="14"/>
      <c r="M21" s="11">
        <f>D21+E21+F21+G21+H21</f>
        <v>166</v>
      </c>
      <c r="N21">
        <f>M21*0.17</f>
        <v>28.220000000000002</v>
      </c>
      <c r="O21">
        <f>I21*0.15</f>
        <v>0</v>
      </c>
      <c r="P21">
        <f>ROUND(N21+O21,0)</f>
        <v>28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81</v>
      </c>
      <c r="E22" s="14">
        <v>78</v>
      </c>
      <c r="F22" s="15"/>
      <c r="G22" s="14"/>
      <c r="H22" s="14"/>
      <c r="I22" s="14"/>
      <c r="J22" s="14"/>
      <c r="M22" s="11">
        <f>D22+E22+F22+G22+H22</f>
        <v>159</v>
      </c>
      <c r="N22">
        <f>M22*0.17</f>
        <v>27.03</v>
      </c>
      <c r="O22">
        <f>I22*0.15</f>
        <v>0</v>
      </c>
      <c r="P22">
        <f>ROUND(N22+O22,0)</f>
        <v>27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96</v>
      </c>
      <c r="E23" s="14">
        <v>88</v>
      </c>
      <c r="F23" s="15"/>
      <c r="G23" s="14"/>
      <c r="H23" s="14"/>
      <c r="I23" s="14"/>
      <c r="J23" s="14"/>
      <c r="M23" s="11">
        <f>D23+E23+F23+G23+H23</f>
        <v>184</v>
      </c>
      <c r="N23">
        <f>M23*0.17</f>
        <v>31.28</v>
      </c>
      <c r="O23">
        <f>I23*0.15</f>
        <v>0</v>
      </c>
      <c r="P23">
        <f>ROUND(N23+O23,0)</f>
        <v>31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95</v>
      </c>
      <c r="F24" s="15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96</v>
      </c>
      <c r="E25" s="14">
        <v>89</v>
      </c>
      <c r="F25" s="15"/>
      <c r="G25" s="14"/>
      <c r="H25" s="14"/>
      <c r="I25" s="14"/>
      <c r="J25" s="14"/>
      <c r="M25" s="11">
        <f>D25+E25+F25+G25+H25</f>
        <v>185</v>
      </c>
      <c r="N25">
        <f>M25*0.17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99</v>
      </c>
      <c r="E26" s="14">
        <v>95</v>
      </c>
      <c r="F26" s="15"/>
      <c r="G26" s="14"/>
      <c r="H26" s="14"/>
      <c r="I26" s="14"/>
      <c r="J26" s="14"/>
      <c r="M26" s="11">
        <f>D26+E26+F26+G26+H26</f>
        <v>194</v>
      </c>
      <c r="N26">
        <f>M26*0.17</f>
        <v>32.980000000000004</v>
      </c>
      <c r="O26">
        <f>I26*0.15</f>
        <v>0</v>
      </c>
      <c r="P26">
        <f>ROUND(N26+O26,0)</f>
        <v>33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98</v>
      </c>
      <c r="E27" s="14">
        <v>92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94</v>
      </c>
      <c r="E28" s="14">
        <v>84</v>
      </c>
      <c r="F28" s="15"/>
      <c r="G28" s="14"/>
      <c r="H28" s="14"/>
      <c r="I28" s="14"/>
      <c r="J28" s="14"/>
      <c r="M28" s="11">
        <f>D28+E28+F28+G28+H28</f>
        <v>178</v>
      </c>
      <c r="N28">
        <f>M28*0.17</f>
        <v>30.26</v>
      </c>
      <c r="O28">
        <f>I28*0.15</f>
        <v>0</v>
      </c>
      <c r="P28">
        <f>ROUND(N28+O28,0)</f>
        <v>30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93</v>
      </c>
      <c r="E29" s="14">
        <v>92</v>
      </c>
      <c r="F29" s="15"/>
      <c r="G29" s="14"/>
      <c r="H29" s="14"/>
      <c r="I29" s="14"/>
      <c r="J29" s="14"/>
      <c r="M29" s="11">
        <f>D29+E29+F29+G29+H29</f>
        <v>185</v>
      </c>
      <c r="N29">
        <f>M29*0.17</f>
        <v>31.450000000000003</v>
      </c>
      <c r="O29">
        <f>I29*0.15</f>
        <v>0</v>
      </c>
      <c r="P29">
        <f>ROUND(N29+O29,0)</f>
        <v>31</v>
      </c>
    </row>
  </sheetData>
  <sheetProtection algorithmName="SHA-512" hashValue="vHPOjA7baJDRhTaFrw//KNE9IzqeOjjEO112N+Y/M+G//HQ0MZZe1OJk7vE/ayhn2FacKWFde6gN6aHPH+7IYw==" saltValue="p+IIVmQ9RyYcJxwEQs8zJQ==" spinCount="100000" sheet="1" objects="1" scenarios="1"/>
  <dataValidations count="27">
    <dataValidation type="whole" allowBlank="1" showInputMessage="1" showErrorMessage="1" errorTitle="Valor fuera de rango" error="Ingrese un valor correcto" sqref="F3" xr:uid="{B986062C-3E79-4719-827B-6770FF3798E2}">
      <formula1>0</formula1>
      <formula2>100</formula2>
    </dataValidation>
    <dataValidation type="whole" allowBlank="1" showInputMessage="1" showErrorMessage="1" errorTitle="Valor fuera de rango" error="Ingrese un valor correcto" sqref="F4" xr:uid="{F9BDEB3F-6214-44A7-8E55-7075AB69B833}">
      <formula1>0</formula1>
      <formula2>100</formula2>
    </dataValidation>
    <dataValidation type="whole" allowBlank="1" showInputMessage="1" showErrorMessage="1" errorTitle="Valor fuera de rango" error="Ingrese un valor correcto" sqref="F5" xr:uid="{C2F3BE7A-27C2-4045-8ABD-149E3C4DE568}">
      <formula1>0</formula1>
      <formula2>100</formula2>
    </dataValidation>
    <dataValidation type="whole" allowBlank="1" showInputMessage="1" showErrorMessage="1" errorTitle="Valor fuera de rango" error="Ingrese un valor correcto" sqref="F6" xr:uid="{C1DD9B9E-8526-4BC1-ACB3-DD3E6C2BF3A7}">
      <formula1>0</formula1>
      <formula2>100</formula2>
    </dataValidation>
    <dataValidation type="whole" allowBlank="1" showInputMessage="1" showErrorMessage="1" errorTitle="Valor fuera de rango" error="Ingrese un valor correcto" sqref="F7" xr:uid="{4158E756-26D5-480B-B236-94E59BB39404}">
      <formula1>0</formula1>
      <formula2>100</formula2>
    </dataValidation>
    <dataValidation type="whole" allowBlank="1" showInputMessage="1" showErrorMessage="1" errorTitle="Valor fuera de rango" error="Ingrese un valor correcto" sqref="F8" xr:uid="{71C11278-7DA0-4026-8AB9-A6BC625C7AFF}">
      <formula1>0</formula1>
      <formula2>100</formula2>
    </dataValidation>
    <dataValidation type="whole" allowBlank="1" showInputMessage="1" showErrorMessage="1" errorTitle="Valor fuera de rango" error="Ingrese un valor correcto" sqref="F9" xr:uid="{143725BC-58A9-4BBF-B3F6-0DF16A0093A7}">
      <formula1>0</formula1>
      <formula2>100</formula2>
    </dataValidation>
    <dataValidation type="whole" allowBlank="1" showInputMessage="1" showErrorMessage="1" errorTitle="Valor fuera de rango" error="Ingrese un valor correcto" sqref="F10" xr:uid="{6EFA3ED9-09D1-49DD-BE4F-3EB4310D7A53}">
      <formula1>0</formula1>
      <formula2>100</formula2>
    </dataValidation>
    <dataValidation type="whole" allowBlank="1" showInputMessage="1" showErrorMessage="1" errorTitle="Valor fuera de rango" error="Ingrese un valor correcto" sqref="F11" xr:uid="{E9EE6834-1692-434E-BFBB-94BA3D83A4CC}">
      <formula1>0</formula1>
      <formula2>100</formula2>
    </dataValidation>
    <dataValidation type="whole" allowBlank="1" showInputMessage="1" showErrorMessage="1" errorTitle="Valor fuera de rango" error="Ingrese un valor correcto" sqref="F12" xr:uid="{78A1EE0E-D369-46F7-9D19-3EE7B5B6B0F7}">
      <formula1>0</formula1>
      <formula2>100</formula2>
    </dataValidation>
    <dataValidation type="whole" allowBlank="1" showInputMessage="1" showErrorMessage="1" errorTitle="Valor fuera de rango" error="Ingrese un valor correcto" sqref="F13" xr:uid="{875E1C2C-E808-460C-837A-AE598A6CF23A}">
      <formula1>0</formula1>
      <formula2>100</formula2>
    </dataValidation>
    <dataValidation type="whole" allowBlank="1" showInputMessage="1" showErrorMessage="1" errorTitle="Valor fuera de rango" error="Ingrese un valor correcto" sqref="F14" xr:uid="{B5142418-7FAD-49CD-B303-E646BC3A5DF3}">
      <formula1>0</formula1>
      <formula2>100</formula2>
    </dataValidation>
    <dataValidation type="whole" allowBlank="1" showInputMessage="1" showErrorMessage="1" errorTitle="Valor fuera de rango" error="Ingrese un valor correcto" sqref="F15" xr:uid="{4C6C88E7-B5DA-46AD-84B9-ECB4A2C93FD4}">
      <formula1>0</formula1>
      <formula2>100</formula2>
    </dataValidation>
    <dataValidation type="whole" allowBlank="1" showInputMessage="1" showErrorMessage="1" errorTitle="Valor fuera de rango" error="Ingrese un valor correcto" sqref="F16" xr:uid="{39F26E38-D928-4E86-9B01-54E5B9D03A9F}">
      <formula1>0</formula1>
      <formula2>100</formula2>
    </dataValidation>
    <dataValidation type="whole" allowBlank="1" showInputMessage="1" showErrorMessage="1" errorTitle="Valor fuera de rango" error="Ingrese un valor correcto" sqref="F17" xr:uid="{0052C521-43A6-47FE-8AB3-7CC4A6DC3F9E}">
      <formula1>0</formula1>
      <formula2>100</formula2>
    </dataValidation>
    <dataValidation type="whole" allowBlank="1" showInputMessage="1" showErrorMessage="1" errorTitle="Valor fuera de rango" error="Ingrese un valor correcto" sqref="F18" xr:uid="{14B44188-6D49-4A46-AAED-7D3609B0569E}">
      <formula1>0</formula1>
      <formula2>100</formula2>
    </dataValidation>
    <dataValidation type="whole" allowBlank="1" showInputMessage="1" showErrorMessage="1" errorTitle="Valor fuera de rango" error="Ingrese un valor correcto" sqref="F19" xr:uid="{8276B87D-D402-44CA-81DE-4622E15CE0A2}">
      <formula1>0</formula1>
      <formula2>100</formula2>
    </dataValidation>
    <dataValidation type="whole" allowBlank="1" showInputMessage="1" showErrorMessage="1" errorTitle="Valor fuera de rango" error="Ingrese un valor correcto" sqref="F20" xr:uid="{2DAC7C7B-2386-4AF0-A86D-B968BDC2BCC1}">
      <formula1>0</formula1>
      <formula2>100</formula2>
    </dataValidation>
    <dataValidation type="whole" allowBlank="1" showInputMessage="1" showErrorMessage="1" errorTitle="Valor fuera de rango" error="Ingrese un valor correcto" sqref="F21" xr:uid="{7E00E64C-6FFA-4AFC-98EA-F6E45758FAB1}">
      <formula1>0</formula1>
      <formula2>100</formula2>
    </dataValidation>
    <dataValidation type="whole" allowBlank="1" showInputMessage="1" showErrorMessage="1" errorTitle="Valor fuera de rango" error="Ingrese un valor correcto" sqref="F22" xr:uid="{41618611-DA75-4D82-95C9-BAFD37CCFE96}">
      <formula1>0</formula1>
      <formula2>100</formula2>
    </dataValidation>
    <dataValidation type="whole" allowBlank="1" showInputMessage="1" showErrorMessage="1" errorTitle="Valor fuera de rango" error="Ingrese un valor correcto" sqref="F23" xr:uid="{F03ADC62-56B9-4C8E-B6CC-A92539923500}">
      <formula1>0</formula1>
      <formula2>100</formula2>
    </dataValidation>
    <dataValidation type="whole" allowBlank="1" showInputMessage="1" showErrorMessage="1" errorTitle="Valor fuera de rango" error="Ingrese un valor correcto" sqref="F24" xr:uid="{F1899E7F-8F5A-489F-9596-2265CD6AA7D0}">
      <formula1>0</formula1>
      <formula2>100</formula2>
    </dataValidation>
    <dataValidation type="whole" allowBlank="1" showInputMessage="1" showErrorMessage="1" errorTitle="Valor fuera de rango" error="Ingrese un valor correcto" sqref="F25" xr:uid="{FB9A22E9-C672-4176-B732-D0C9DDF4A4F8}">
      <formula1>0</formula1>
      <formula2>100</formula2>
    </dataValidation>
    <dataValidation type="whole" allowBlank="1" showInputMessage="1" showErrorMessage="1" errorTitle="Valor fuera de rango" error="Ingrese un valor correcto" sqref="F26" xr:uid="{833FD841-C963-4215-A310-B063185041E4}">
      <formula1>0</formula1>
      <formula2>100</formula2>
    </dataValidation>
    <dataValidation type="whole" allowBlank="1" showInputMessage="1" showErrorMessage="1" errorTitle="Valor fuera de rango" error="Ingrese un valor correcto" sqref="F27" xr:uid="{FD1D91C0-4D11-4D0C-95AB-635AB8704477}">
      <formula1>0</formula1>
      <formula2>100</formula2>
    </dataValidation>
    <dataValidation type="whole" allowBlank="1" showInputMessage="1" showErrorMessage="1" errorTitle="Valor fuera de rango" error="Ingrese un valor correcto" sqref="F28" xr:uid="{3FFBEE78-4159-47DA-A288-E46C381A704C}">
      <formula1>0</formula1>
      <formula2>100</formula2>
    </dataValidation>
    <dataValidation type="whole" allowBlank="1" showInputMessage="1" showErrorMessage="1" errorTitle="Valor fuera de rango" error="Ingrese un valor correcto" sqref="F29" xr:uid="{31144526-73D2-4A57-85FB-545B3DB521D7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READI021A</vt:lpstr>
      <vt:lpstr>READI021B</vt:lpstr>
      <vt:lpstr>READI022A</vt:lpstr>
      <vt:lpstr>READI022B</vt:lpstr>
      <vt:lpstr>SOCIA021A</vt:lpstr>
      <vt:lpstr>SOCIA021B</vt:lpstr>
      <vt:lpstr>SOCIA022A</vt:lpstr>
      <vt:lpstr>SOCIA022B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2026-06-03T16:49:12Z</dcterms:created>
  <dcterms:modified xsi:type="dcterms:W3CDTF">2026-06-03T16:50:16Z</dcterms:modified>
</cp:coreProperties>
</file>